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3" ContentType="application/binary"/>
  <Override PartName="/xl/commentsmeta2"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mc:AlternateContent xmlns:mc="http://schemas.openxmlformats.org/markup-compatibility/2006">
    <mc:Choice Requires="x15">
      <x15ac:absPath xmlns:x15ac="http://schemas.microsoft.com/office/spreadsheetml/2010/11/ac" url="/Users/arifin/Library/CloudStorage/SynologyDrive-ARIFIN/1. UST/1. PENDIDIKAN/ADMINISTRASI/AKREDITASI/AKREDITASI MANAJEMEN 2024/AMI RENSTRA MANAJEMEN/"/>
    </mc:Choice>
  </mc:AlternateContent>
  <xr:revisionPtr revIDLastSave="0" documentId="13_ncr:1_{42C094D7-D837-414A-9E8B-F35F18F93B1C}" xr6:coauthVersionLast="47" xr6:coauthVersionMax="47" xr10:uidLastSave="{00000000-0000-0000-0000-000000000000}"/>
  <bookViews>
    <workbookView xWindow="1900" yWindow="2980" windowWidth="25600" windowHeight="13900" xr2:uid="{00000000-000D-0000-FFFF-FFFF00000000}"/>
  </bookViews>
  <sheets>
    <sheet name="IDENTITAS" sheetId="1" r:id="rId1"/>
    <sheet name="MENU UTAMA" sheetId="2" r:id="rId2"/>
    <sheet name="DAFTAR PERTANYAAN AUDIT" sheetId="3" r:id="rId3"/>
    <sheet name="DAFTAR HADIR" sheetId="4" r:id="rId4"/>
    <sheet name="PEMANTAUAN PTK" sheetId="6" r:id="rId5"/>
    <sheet name="LAPORAN AMI" sheetId="5" r:id="rId6"/>
    <sheet name="PTK" sheetId="7" r:id="rId7"/>
    <sheet name="TABEL 1" sheetId="8" r:id="rId8"/>
    <sheet name="TABEL 2" sheetId="9" r:id="rId9"/>
    <sheet name="TABEL 3" sheetId="10" r:id="rId10"/>
    <sheet name="TABEL 4" sheetId="11" r:id="rId11"/>
    <sheet name="TABEL 5" sheetId="12" r:id="rId12"/>
    <sheet name="TABEL 6" sheetId="13" r:id="rId13"/>
    <sheet name="TABEL 7" sheetId="14" r:id="rId14"/>
    <sheet name="TABEL 8" sheetId="15" r:id="rId15"/>
    <sheet name="TABEL 9" sheetId="16" r:id="rId16"/>
    <sheet name="TABEL 10" sheetId="17" r:id="rId17"/>
    <sheet name="TABEL 11" sheetId="18" r:id="rId18"/>
    <sheet name="TABEL 12" sheetId="19" r:id="rId19"/>
    <sheet name="TABEL 13" sheetId="20" r:id="rId20"/>
    <sheet name="TABEL 14" sheetId="21" r:id="rId21"/>
  </sheets>
  <externalReferences>
    <externalReference r:id="rId22"/>
  </externalReferences>
  <definedNames>
    <definedName name="_xlnm._FilterDatabase" localSheetId="18" hidden="1">'TABEL 12'!$A$3:$G$45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6" roundtripDataChecksum="AdMJGZutvytWawF6lx3v75WJWnHFYt05z4IaKJT8thc="/>
    </ext>
  </extLst>
</workbook>
</file>

<file path=xl/calcChain.xml><?xml version="1.0" encoding="utf-8"?>
<calcChain xmlns="http://schemas.openxmlformats.org/spreadsheetml/2006/main">
  <c r="D7" i="9" l="1"/>
  <c r="C7" i="9"/>
  <c r="C4" i="8"/>
  <c r="J6" i="7"/>
  <c r="C6" i="7"/>
  <c r="C5" i="7"/>
  <c r="C4" i="7"/>
  <c r="C3" i="7"/>
  <c r="J20" i="5"/>
  <c r="F20" i="5"/>
  <c r="J19" i="5"/>
  <c r="F19" i="5"/>
  <c r="J18" i="5"/>
  <c r="F18" i="5"/>
  <c r="J17" i="5"/>
  <c r="F17" i="5"/>
  <c r="J16" i="5"/>
  <c r="F16" i="5"/>
  <c r="J15" i="5"/>
  <c r="F15" i="5"/>
  <c r="C14" i="5"/>
  <c r="C13" i="5"/>
  <c r="C12" i="5"/>
  <c r="C11" i="5"/>
  <c r="C10" i="5"/>
  <c r="C9" i="5"/>
  <c r="C8" i="5"/>
  <c r="C5" i="5"/>
  <c r="D26" i="4"/>
  <c r="D21" i="4"/>
  <c r="D6" i="4"/>
  <c r="D5" i="4"/>
  <c r="D4" i="4"/>
  <c r="D3" i="4"/>
  <c r="H9" i="3"/>
  <c r="H8" i="3"/>
  <c r="H7" i="3"/>
  <c r="H6" i="3"/>
  <c r="H5" i="3"/>
  <c r="D5" i="3"/>
  <c r="D4" i="3"/>
  <c r="H3" i="3"/>
  <c r="D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1"/>
            <color theme="1"/>
            <rFont val="Aptos Narrow"/>
            <scheme val="minor"/>
          </rPr>
          <t>======
ID#AAABakM22tg
LPM UST    (2024-12-20 06:33:24)
Identitas diisi oleh Auditor</t>
        </r>
      </text>
    </comment>
  </commentList>
  <extLst>
    <ext xmlns:r="http://schemas.openxmlformats.org/officeDocument/2006/relationships" uri="GoogleSheetsCustomDataVersion2">
      <go:sheetsCustomData xmlns:go="http://customooxmlschemas.google.com/" r:id="rId1" roundtripDataSignature="AMtx7mjcwVyPhLkrXFyQWe4Dd60yYUZYe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1" authorId="0" shapeId="0" xr:uid="{00000000-0006-0000-0200-000002000000}">
      <text>
        <r>
          <rPr>
            <sz val="11"/>
            <color theme="1"/>
            <rFont val="Aptos Narrow"/>
            <scheme val="minor"/>
          </rPr>
          <t>======
ID#AAABakM22tk
ARIFIN    (2024-12-20 06:33:24)
isi dengan tanda centang (V)</t>
        </r>
      </text>
    </comment>
    <comment ref="I11" authorId="0" shapeId="0" xr:uid="{00000000-0006-0000-0200-000001000000}">
      <text>
        <r>
          <rPr>
            <sz val="11"/>
            <color theme="1"/>
            <rFont val="Aptos Narrow"/>
            <scheme val="minor"/>
          </rPr>
          <t>======
ID#AAABakM22to
ARIFIN    (2024-12-20 06:33:24)
isi dengan tanda centang (V)</t>
        </r>
      </text>
    </comment>
  </commentList>
  <extLst>
    <ext xmlns:r="http://schemas.openxmlformats.org/officeDocument/2006/relationships" uri="GoogleSheetsCustomDataVersion2">
      <go:sheetsCustomData xmlns:go="http://customooxmlschemas.google.com/" r:id="rId1" roundtripDataSignature="AMtx7mgOtR1TkbKfvlw5zSJRePD78E/+k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500-000001000000}">
      <text>
        <r>
          <rPr>
            <sz val="11"/>
            <color rgb="FF000000"/>
            <rFont val="Aptos Narrow"/>
          </rPr>
          <t xml:space="preserve">======
</t>
        </r>
        <r>
          <rPr>
            <sz val="11"/>
            <color rgb="FF000000"/>
            <rFont val="Aptos Narrow"/>
          </rPr>
          <t xml:space="preserve">ID#AAABakM22ts
</t>
        </r>
        <r>
          <rPr>
            <sz val="11"/>
            <color rgb="FF000000"/>
            <rFont val="Aptos Narrow"/>
          </rPr>
          <t xml:space="preserve">LPM UST    (2023-12-05 02:29:40)
</t>
        </r>
        <r>
          <rPr>
            <sz val="11"/>
            <color rgb="FF000000"/>
            <rFont val="Aptos Narrow"/>
          </rPr>
          <t xml:space="preserve">LPM UST
</t>
        </r>
        <r>
          <rPr>
            <sz val="11"/>
            <color rgb="FF000000"/>
            <rFont val="Aptos Narrow"/>
          </rPr>
          <t>pilih: Mayor/Minor/Observasi</t>
        </r>
      </text>
    </comment>
    <comment ref="D8" authorId="0" shapeId="0" xr:uid="{65C1ABB6-25CB-E344-A1AA-9FDCD953F017}">
      <text>
        <r>
          <rPr>
            <sz val="11"/>
            <color rgb="FF000000"/>
            <rFont val="Aptos Narrow"/>
          </rPr>
          <t xml:space="preserve">======
</t>
        </r>
        <r>
          <rPr>
            <sz val="11"/>
            <color rgb="FF000000"/>
            <rFont val="Aptos Narrow"/>
          </rPr>
          <t xml:space="preserve">ID#AAABaJxqPUQ
</t>
        </r>
        <r>
          <rPr>
            <sz val="11"/>
            <color rgb="FF000000"/>
            <rFont val="Aptos Narrow"/>
          </rPr>
          <t xml:space="preserve">LPM UST    (2024-12-20 06:30:59)
</t>
        </r>
        <r>
          <rPr>
            <sz val="11"/>
            <color rgb="FF000000"/>
            <rFont val="Aptos Narrow"/>
          </rPr>
          <t>Kolom ini diisi oleh auditor</t>
        </r>
      </text>
    </comment>
    <comment ref="D13" authorId="0" shapeId="0" xr:uid="{34D77273-B919-8E47-9D6E-892DEC9F21EC}">
      <text>
        <r>
          <rPr>
            <sz val="11"/>
            <color rgb="FF000000"/>
            <rFont val="Aptos Narrow"/>
          </rPr>
          <t xml:space="preserve">======
</t>
        </r>
        <r>
          <rPr>
            <sz val="11"/>
            <color rgb="FF000000"/>
            <rFont val="Aptos Narrow"/>
          </rPr>
          <t xml:space="preserve">ID#AAABaJxqPUc
</t>
        </r>
        <r>
          <rPr>
            <sz val="11"/>
            <color rgb="FF000000"/>
            <rFont val="Aptos Narrow"/>
          </rPr>
          <t xml:space="preserve">LPM UST    (2024-12-20 06:30:59)
</t>
        </r>
        <r>
          <rPr>
            <sz val="11"/>
            <color rgb="FF000000"/>
            <rFont val="Aptos Narrow"/>
          </rPr>
          <t>Kolom ini diisi oleh auditee</t>
        </r>
      </text>
    </comment>
    <comment ref="D18" authorId="0" shapeId="0" xr:uid="{C7593250-ECEC-2A46-B374-D45735C316FC}">
      <text>
        <r>
          <rPr>
            <sz val="11"/>
            <color rgb="FF000000"/>
            <rFont val="Aptos Narrow"/>
          </rPr>
          <t xml:space="preserve">======
</t>
        </r>
        <r>
          <rPr>
            <sz val="11"/>
            <color rgb="FF000000"/>
            <rFont val="Aptos Narrow"/>
          </rPr>
          <t xml:space="preserve">ID#AAABaJxqPUc
</t>
        </r>
        <r>
          <rPr>
            <sz val="11"/>
            <color rgb="FF000000"/>
            <rFont val="Aptos Narrow"/>
          </rPr>
          <t xml:space="preserve">LPM UST    (2024-12-20 06:30:59)
</t>
        </r>
        <r>
          <rPr>
            <sz val="11"/>
            <color rgb="FF000000"/>
            <rFont val="Aptos Narrow"/>
          </rPr>
          <t>Kolom ini diisi oleh auditee</t>
        </r>
      </text>
    </comment>
    <comment ref="D19" authorId="0" shapeId="0" xr:uid="{BCFF2C87-F180-ED47-9C4A-FBEEA208C23A}">
      <text>
        <r>
          <rPr>
            <sz val="11"/>
            <color rgb="FF000000"/>
            <rFont val="Aptos Narrow"/>
          </rPr>
          <t xml:space="preserve">======
</t>
        </r>
        <r>
          <rPr>
            <sz val="11"/>
            <color rgb="FF000000"/>
            <rFont val="Aptos Narrow"/>
          </rPr>
          <t xml:space="preserve">ID#AAABaJxqPUc
</t>
        </r>
        <r>
          <rPr>
            <sz val="11"/>
            <color rgb="FF000000"/>
            <rFont val="Aptos Narrow"/>
          </rPr>
          <t xml:space="preserve">LPM UST    (2024-12-20 06:30:59)
</t>
        </r>
        <r>
          <rPr>
            <sz val="11"/>
            <color rgb="FF000000"/>
            <rFont val="Aptos Narrow"/>
          </rPr>
          <t>Kolom ini diisi oleh auditee</t>
        </r>
      </text>
    </comment>
    <comment ref="D20" authorId="0" shapeId="0" xr:uid="{BEA291A6-5359-9347-BCD0-166B747FD1DA}">
      <text>
        <r>
          <rPr>
            <sz val="11"/>
            <color rgb="FF000000"/>
            <rFont val="Aptos Narrow"/>
          </rPr>
          <t xml:space="preserve">======
</t>
        </r>
        <r>
          <rPr>
            <sz val="11"/>
            <color rgb="FF000000"/>
            <rFont val="Aptos Narrow"/>
          </rPr>
          <t xml:space="preserve">ID#AAABaJxqPUc
</t>
        </r>
        <r>
          <rPr>
            <sz val="11"/>
            <color rgb="FF000000"/>
            <rFont val="Aptos Narrow"/>
          </rPr>
          <t xml:space="preserve">LPM UST    (2024-12-20 06:30:59)
</t>
        </r>
        <r>
          <rPr>
            <sz val="11"/>
            <color rgb="FF000000"/>
            <rFont val="Aptos Narrow"/>
          </rPr>
          <t>Kolom ini diisi oleh auditee</t>
        </r>
      </text>
    </comment>
  </commentList>
  <extLst>
    <ext xmlns:r="http://schemas.openxmlformats.org/officeDocument/2006/relationships" uri="GoogleSheetsCustomDataVersion2">
      <go:sheetsCustomData xmlns:go="http://customooxmlschemas.google.com/" r:id="rId1" roundtripDataSignature="AMtx7mhRnS4hWiW+i1sasscXbtDdbJNf8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6" authorId="0" shapeId="0" xr:uid="{00000000-0006-0000-0400-000001000000}">
      <text>
        <r>
          <rPr>
            <sz val="11"/>
            <color rgb="FF000000"/>
            <rFont val="Aptos Narrow"/>
          </rPr>
          <t xml:space="preserve">======
</t>
        </r>
        <r>
          <rPr>
            <sz val="11"/>
            <color rgb="FF000000"/>
            <rFont val="Aptos Narrow"/>
          </rPr>
          <t xml:space="preserve">ID#AAABakM22tY
</t>
        </r>
        <r>
          <rPr>
            <sz val="11"/>
            <color rgb="FF000000"/>
            <rFont val="Aptos Narrow"/>
          </rPr>
          <t xml:space="preserve">LPM UST    (2024-12-20 06:33:24)
</t>
        </r>
        <r>
          <rPr>
            <sz val="11"/>
            <color rgb="FF000000"/>
            <rFont val="Aptos Narrow"/>
          </rPr>
          <t>Saran perbaikan tidak harus berkolerasi dengan temuan hasil audit</t>
        </r>
      </text>
    </comment>
  </commentList>
  <extLst>
    <ext xmlns:r="http://schemas.openxmlformats.org/officeDocument/2006/relationships" uri="GoogleSheetsCustomDataVersion2">
      <go:sheetsCustomData xmlns:go="http://customooxmlschemas.google.com/" r:id="rId1" roundtripDataSignature="AMtx7mgdEPhSP1+Hms6VxkaDiLqqwaJ6g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3000000}">
      <text>
        <r>
          <rPr>
            <sz val="11"/>
            <color theme="1"/>
            <rFont val="Aptos Narrow"/>
            <scheme val="minor"/>
          </rPr>
          <t>======
ID#AAABakM22tw
LPM UST    (2024-12-20 06:33:24)
LPM UST
pilih: Mayor/Minor/Observasi</t>
        </r>
      </text>
    </comment>
    <comment ref="D8" authorId="0" shapeId="0" xr:uid="{00000000-0006-0000-0600-000006000000}">
      <text>
        <r>
          <rPr>
            <sz val="11"/>
            <color rgb="FF000000"/>
            <rFont val="Aptos Narrow"/>
          </rPr>
          <t xml:space="preserve">======
</t>
        </r>
        <r>
          <rPr>
            <sz val="11"/>
            <color rgb="FF000000"/>
            <rFont val="Aptos Narrow"/>
          </rPr>
          <t xml:space="preserve">ID#AAABakM22tQ
</t>
        </r>
        <r>
          <rPr>
            <sz val="11"/>
            <color rgb="FF000000"/>
            <rFont val="Aptos Narrow"/>
          </rPr>
          <t xml:space="preserve">LPM UST    (2024-12-20 06:33:24)
</t>
        </r>
        <r>
          <rPr>
            <sz val="11"/>
            <color rgb="FF000000"/>
            <rFont val="Aptos Narrow"/>
          </rPr>
          <t>Kolom ini diisi oleh auditor</t>
        </r>
      </text>
    </comment>
    <comment ref="C10" authorId="0" shapeId="0" xr:uid="{00000000-0006-0000-0600-000004000000}">
      <text>
        <r>
          <rPr>
            <sz val="11"/>
            <color theme="1"/>
            <rFont val="Aptos Narrow"/>
            <scheme val="minor"/>
          </rPr>
          <t>======
ID#AAABakM22tc
LPM UST    (2024-12-20 06:33:24)
LPM UST
pilih: Mayor/Minor/Observasi</t>
        </r>
      </text>
    </comment>
    <comment ref="D11" authorId="0" shapeId="0" xr:uid="{00000000-0006-0000-0600-000001000000}">
      <text>
        <r>
          <rPr>
            <sz val="11"/>
            <color rgb="FF000000"/>
            <rFont val="Aptos Narrow"/>
          </rPr>
          <t xml:space="preserve">======
</t>
        </r>
        <r>
          <rPr>
            <sz val="11"/>
            <color rgb="FF000000"/>
            <rFont val="Aptos Narrow"/>
          </rPr>
          <t xml:space="preserve">ID#AAABakM22t4
</t>
        </r>
        <r>
          <rPr>
            <sz val="11"/>
            <color rgb="FF000000"/>
            <rFont val="Aptos Narrow"/>
          </rPr>
          <t xml:space="preserve">LPM UST    (2024-12-20 06:33:24)
</t>
        </r>
        <r>
          <rPr>
            <sz val="11"/>
            <color rgb="FF000000"/>
            <rFont val="Aptos Narrow"/>
          </rPr>
          <t>Kolom ini diisi oleh auditee</t>
        </r>
      </text>
    </comment>
    <comment ref="C13" authorId="0" shapeId="0" xr:uid="{00000000-0006-0000-0600-000002000000}">
      <text>
        <r>
          <rPr>
            <sz val="11"/>
            <color theme="1"/>
            <rFont val="Aptos Narrow"/>
            <scheme val="minor"/>
          </rPr>
          <t>======
ID#AAABakM22t0
LPM UST    (2024-12-20 06:33:24)
LPM UST
pilih: Mayor/Minor/Observasi</t>
        </r>
      </text>
    </comment>
    <comment ref="D14" authorId="0" shapeId="0" xr:uid="{00000000-0006-0000-0600-000005000000}">
      <text>
        <r>
          <rPr>
            <sz val="11"/>
            <color rgb="FF000000"/>
            <rFont val="Aptos Narrow"/>
          </rPr>
          <t xml:space="preserve">======
</t>
        </r>
        <r>
          <rPr>
            <sz val="11"/>
            <color rgb="FF000000"/>
            <rFont val="Aptos Narrow"/>
          </rPr>
          <t xml:space="preserve">ID#AAABakM22tU
</t>
        </r>
        <r>
          <rPr>
            <sz val="11"/>
            <color rgb="FF000000"/>
            <rFont val="Aptos Narrow"/>
          </rPr>
          <t xml:space="preserve">LPM UST    (2024-12-20 06:33:24)
</t>
        </r>
        <r>
          <rPr>
            <sz val="11"/>
            <color rgb="FF000000"/>
            <rFont val="Aptos Narrow"/>
          </rPr>
          <t>Kolom ini diisi auditor pada sesi audit berikutnya</t>
        </r>
      </text>
    </comment>
  </commentList>
  <extLst>
    <ext xmlns:r="http://schemas.openxmlformats.org/officeDocument/2006/relationships" uri="GoogleSheetsCustomDataVersion2">
      <go:sheetsCustomData xmlns:go="http://customooxmlschemas.google.com/" r:id="rId1" roundtripDataSignature="AMtx7mh+/3MJGYJMtJiKUb/WClVuRdibiA=="/>
    </ext>
  </extLst>
</comments>
</file>

<file path=xl/sharedStrings.xml><?xml version="1.0" encoding="utf-8"?>
<sst xmlns="http://schemas.openxmlformats.org/spreadsheetml/2006/main" count="4683" uniqueCount="3452">
  <si>
    <t>KE MENU UTAMA</t>
  </si>
  <si>
    <t>UNIVERSITAS SARJANAWIYATA TAMANSISWA</t>
  </si>
  <si>
    <t>LEMBAGA PENJAMINAN MUTU (LPM)</t>
  </si>
  <si>
    <t>Jl. Batikan UH-III/1043 Yogyakarta 55167 Telepon: (0274) 562265 Yogyakarta 55167</t>
  </si>
  <si>
    <t>Website: www.lpm.ustjogja.ac.id, Email: lpm@ustjogja.ac.id</t>
  </si>
  <si>
    <t>Fakultas/Direktorat</t>
  </si>
  <si>
    <t>Fakultas Ekonomi</t>
  </si>
  <si>
    <t>Program Studi</t>
  </si>
  <si>
    <t>Manajemen</t>
  </si>
  <si>
    <t>Alamat</t>
  </si>
  <si>
    <t>Jl. Kusumanegara No.157, Muja Muju, Kec. Umbulharjo, Kota Yogyakarta 55165</t>
  </si>
  <si>
    <t>Nama Dekan/Direktur</t>
  </si>
  <si>
    <t>Dr. Suyanto, S.E., M.Si.</t>
  </si>
  <si>
    <t>Nama Ketua Program Studi</t>
  </si>
  <si>
    <t>Nonik Kusuma Ningrum, S.E., M.Sc.</t>
  </si>
  <si>
    <t>Tanggal Audit</t>
  </si>
  <si>
    <t>Ketua Auditor</t>
  </si>
  <si>
    <t>Nama</t>
  </si>
  <si>
    <t>Fakultas</t>
  </si>
  <si>
    <t>Fakultas Keguruan dan Ilmu Pendidikan</t>
  </si>
  <si>
    <t>Telp.</t>
  </si>
  <si>
    <t>Anggota Auditor 1</t>
  </si>
  <si>
    <t>Anggota Auditor 2</t>
  </si>
  <si>
    <t>Anggota Auditor 3</t>
  </si>
  <si>
    <t>Anggota Auditor 4</t>
  </si>
  <si>
    <t>SI-AMI UST V1.1</t>
  </si>
  <si>
    <t>Keterangan Warna Sheet</t>
  </si>
  <si>
    <t>:</t>
  </si>
  <si>
    <t>Diisi sebelum audit ke lapangan</t>
  </si>
  <si>
    <t>Diisi saat audit ke lapangan</t>
  </si>
  <si>
    <t>Keterangan Warna Tabel</t>
  </si>
  <si>
    <t>Diisi oleh Auditor</t>
  </si>
  <si>
    <t>Diisi oleh Auditee</t>
  </si>
  <si>
    <t>Direktorat Pascasarjana Pendidikan</t>
  </si>
  <si>
    <t>Magister Manajemen Pendidikan</t>
  </si>
  <si>
    <t>Magister Pendidikan Bahasa Inggris</t>
  </si>
  <si>
    <t>Jl. Kusumanegara No.121, Muja Muju, Kec. Umbulharjo, Kota Yogyakarta 55164</t>
  </si>
  <si>
    <t>Magister Penelitian dan Evaluasi Pendidikan</t>
  </si>
  <si>
    <t>Jl. Miliran No.16 Kota Yogyakarta</t>
  </si>
  <si>
    <t>Fakultas Pertanian</t>
  </si>
  <si>
    <t>Magister Pendidikan Dasar</t>
  </si>
  <si>
    <t>Jl. Batikan, Tahunan, Kec. Umbulharjo, Kota Yogyakarta 55167</t>
  </si>
  <si>
    <t>Fakultas Psikologi</t>
  </si>
  <si>
    <t>Pendidikan Vokasional Teknik Mesin</t>
  </si>
  <si>
    <t>Jl. Batikan No. 1043 Tahunan, Kec. Umbulharjo, Kota Yogyakarta 55167</t>
  </si>
  <si>
    <t>FakultasTeknik</t>
  </si>
  <si>
    <t>Pendidikan Vokasional Kesejahteraan Keluarga</t>
  </si>
  <si>
    <t>Pendidikan Seni Rupa</t>
  </si>
  <si>
    <t>Pendidikan Profesi Guru</t>
  </si>
  <si>
    <t>Pendidikan Matematika</t>
  </si>
  <si>
    <t>Pendidikan IPA</t>
  </si>
  <si>
    <t>Pendidikan Guru Sekolah Dasar</t>
  </si>
  <si>
    <t>Pendidikan Fisika</t>
  </si>
  <si>
    <t>Pendidikan Bahasa dan Sastra Indonesia</t>
  </si>
  <si>
    <t>Pendidikan Bahasa Inggris</t>
  </si>
  <si>
    <t>Magister Manajemen</t>
  </si>
  <si>
    <t>Akuntansi</t>
  </si>
  <si>
    <t>Agroteknologi</t>
  </si>
  <si>
    <t>Agribisnis</t>
  </si>
  <si>
    <t>Teknik Sipil</t>
  </si>
  <si>
    <t>Teknik Industri</t>
  </si>
  <si>
    <t>Teknik Informatika</t>
  </si>
  <si>
    <t>Dr. Agustina Sri Purnami, M.Pd.</t>
  </si>
  <si>
    <t>Hanandyo Dardjito, S.Pd., M.Hum., Ph.D.</t>
  </si>
  <si>
    <t>Prof. Dr. Samsi Haryanto, M.Pd.</t>
  </si>
  <si>
    <t>Dr. Ana Fitrotun Nisa, S.Pd.I., M.Pd.I.</t>
  </si>
  <si>
    <t>Ir. Drs. Suparmin, M.T.</t>
  </si>
  <si>
    <t>Anggri Sekar Sari, S.Pd.T, M.Pd.</t>
  </si>
  <si>
    <t>Dr. Moh. Rusnoto Susanto, M.Sn.</t>
  </si>
  <si>
    <t>Istiqomah, S.Si., M.Sc.</t>
  </si>
  <si>
    <t>Sigit Sujatmika, S.Pd.Si., M.Pd.</t>
  </si>
  <si>
    <t>Dra. C. Indah Nartani, M.Pd.</t>
  </si>
  <si>
    <t>Dr. Daimul Hasanah, M.Pd.</t>
  </si>
  <si>
    <t>Dr. H. Wijaya Heru Santosa, M.Pd.</t>
  </si>
  <si>
    <t>Victa Sari Dwi Kurniati, S.S., M.A.</t>
  </si>
  <si>
    <t>Dr. Ambar Lukitaningsih, M.M.</t>
  </si>
  <si>
    <t>Sri Ayem, S.E., M.Sc., Ak., CA.</t>
  </si>
  <si>
    <t>Dr. Ir. Yekti Maryani, M.S.</t>
  </si>
  <si>
    <t>Artita Devi Maharani, S.P., M.A.</t>
  </si>
  <si>
    <t>Widarto Sutrisno, S.T., M.T., CIPM.</t>
  </si>
  <si>
    <t>Dyah Ari Susanti, S.T., M.Sc.</t>
  </si>
  <si>
    <t>Julia Kurniasih, S.T., M.Kom.</t>
  </si>
  <si>
    <t>Dr. Heri Maria Zulfiati, M.Pd.</t>
  </si>
  <si>
    <t>Prof. Dr. H. Supriyoko, M.Pd.</t>
  </si>
  <si>
    <t>Dr. Siti Mariah, M.Pd.</t>
  </si>
  <si>
    <t>Dr. Ir. Yacobus Sunaryo, M.Sc.</t>
  </si>
  <si>
    <t>Dr. Ir. Iskandar Yasin, S.T., M.T., CIPM. IPM.</t>
  </si>
  <si>
    <t>Dra. Titik Muti’ah, M.A., Ph.D.</t>
  </si>
  <si>
    <t>INSTRUMEN AUDIT MUTU INTERNAL (AMI) RENSTRA</t>
  </si>
  <si>
    <t>JUMLAH DTPS =</t>
  </si>
  <si>
    <t>No</t>
  </si>
  <si>
    <t>Referensi Butir (Arah Kebijakan Renstra)</t>
  </si>
  <si>
    <t>Program Strategis</t>
  </si>
  <si>
    <t>Indikator</t>
  </si>
  <si>
    <t>Target</t>
  </si>
  <si>
    <t>Data Kinerja</t>
  </si>
  <si>
    <t>Link Dokumen</t>
  </si>
  <si>
    <t>Penilaian dan Rekomendasi</t>
  </si>
  <si>
    <t>A. Bidang Pendidikan dan Pengajaran</t>
  </si>
  <si>
    <t>Peningkatan kualitas Pendidikan dan Pengajaran</t>
  </si>
  <si>
    <t>Optimalisasi upaya terstruktur agar Mahasiswa lulus tepat</t>
  </si>
  <si>
    <t>Mahasiswa lulus tepat waktu</t>
  </si>
  <si>
    <t>Tabel 1</t>
  </si>
  <si>
    <t>Rata-rata masa studi</t>
  </si>
  <si>
    <t>4 th</t>
  </si>
  <si>
    <t>Rata - rata masa studi mhs</t>
  </si>
  <si>
    <t>Tabel 2</t>
  </si>
  <si>
    <t>Mempercepat masa tunggu lulusan</t>
  </si>
  <si>
    <t>Rata-rata masa tunggu lulusan</t>
  </si>
  <si>
    <t>&lt;3bln</t>
  </si>
  <si>
    <t>tracer study</t>
  </si>
  <si>
    <t>isi dengan link dari prodi</t>
  </si>
  <si>
    <t>Meningkatkan IPK Mahasiswa</t>
  </si>
  <si>
    <t>IPK</t>
  </si>
  <si>
    <t>IPK mahasiswa</t>
  </si>
  <si>
    <t>Meningkatkan publikasi Ilmiah Mahasiswa</t>
  </si>
  <si>
    <t>Jurnal nasional tidakterakreditasi</t>
  </si>
  <si>
    <t>Publikasi mahasiswa</t>
  </si>
  <si>
    <t>Tabel 3</t>
  </si>
  <si>
    <t>Jurnal nasionalterakreditasi</t>
  </si>
  <si>
    <t>Jurnal internasional</t>
  </si>
  <si>
    <t>Jurnal Internasional Bereputasi</t>
  </si>
  <si>
    <t>Seminar wilayah/local/perguruan tinggi</t>
  </si>
  <si>
    <t>Seminar nasional</t>
  </si>
  <si>
    <t>Seminar nasional terindeks</t>
  </si>
  <si>
    <t>Seminar internasional</t>
  </si>
  <si>
    <t>Seminar internasional terindeks</t>
  </si>
  <si>
    <t>Tulisan di media massa wilayah</t>
  </si>
  <si>
    <t>Tulisan di media massa nasional</t>
  </si>
  <si>
    <t>Tulisan di mediamassa Internasional</t>
  </si>
  <si>
    <t>Peningkatan kesiapan bekerja dan jiwa wirausaha mahasiswa.</t>
  </si>
  <si>
    <t>Pelaksanaan kegiatan pembelajaran di luar kampus dalam negeri.</t>
  </si>
  <si>
    <t>Persentase mahasiswa berkegiatan di luar kampus</t>
  </si>
  <si>
    <t>laporan mahasiswa berkegiatan di luar kampus</t>
  </si>
  <si>
    <t>Penguatan/Pembelajaran dengan case method atau team-based project berdasarkan ajaran Tamansiswa</t>
  </si>
  <si>
    <t>Persentase mata kuliah yang menggunakan case method team base project</t>
  </si>
  <si>
    <t>RPS dengan case method team base project</t>
  </si>
  <si>
    <t>RPS</t>
  </si>
  <si>
    <t>B. Bidang Riset dan Inovasi (Penelitian)</t>
  </si>
  <si>
    <t>Peningkatan minat dan kualitas penelitian serta luarannya.</t>
  </si>
  <si>
    <t>Meningkatkan publikasi jurnal/prosiding internasional bereputasi.</t>
  </si>
  <si>
    <t>Jumlah publikasi/prosiding bereputasi internasional</t>
  </si>
  <si>
    <t>Publikasi penelitian dosen</t>
  </si>
  <si>
    <t>Tabel 4</t>
  </si>
  <si>
    <t>Peningkatan kuantitas dan kualitas publikasi nasional dan internasional.</t>
  </si>
  <si>
    <t>Meningkatkan publikasi jurnal nasional terakreditasi Sinta dan terindeks Scopus/WOS atau yang setara.</t>
  </si>
  <si>
    <t>Jumlah publikasi/prosiding nasional terindeks SINTA</t>
  </si>
  <si>
    <t>Peningkatan kuantitas dan kualitas HKI</t>
  </si>
  <si>
    <t>Meningkatkan pemerolehan berbagai macam HKI.</t>
  </si>
  <si>
    <t>Jumlah HKI (Penelitian)</t>
  </si>
  <si>
    <t>HKI yang berasal dari penelitian</t>
  </si>
  <si>
    <t>Tabel 5</t>
  </si>
  <si>
    <t>Peningkatan kuantitas dan kualitas penelitian kerjasama nasional dan luar negeri.</t>
  </si>
  <si>
    <t>Meningkatkan pemerolehan hibah Kemendikbud Ristek, BRIN, LPDP, Non Kementerian, dan Lembaga mitra.</t>
  </si>
  <si>
    <t>Persentase jumlah hibah kementerian dan nonkementerian</t>
  </si>
  <si>
    <t>Hibah penelitian dosen</t>
  </si>
  <si>
    <t>Tabel 6</t>
  </si>
  <si>
    <t>Meningkatkan hibah internal UST</t>
  </si>
  <si>
    <t>Hibah UST</t>
  </si>
  <si>
    <t>Pendanaan Penelitian Internasional</t>
  </si>
  <si>
    <t>C. Bidang Pengabdian Kepada Masyarakat</t>
  </si>
  <si>
    <t>Peningkatan kualitas dan kuantitas PKM</t>
  </si>
  <si>
    <t>Peningkatan kinerja dosen dan mahasiswa dalam pengabdian kepada masyarakat.</t>
  </si>
  <si>
    <t>Jumlah PKM kementerian dan Nonkementerian</t>
  </si>
  <si>
    <t>Laporan PKM</t>
  </si>
  <si>
    <t>Tabel 7</t>
  </si>
  <si>
    <t>Jumlah PKM didanai UST/Internal</t>
  </si>
  <si>
    <t>Pendanaan PkM Internasional</t>
  </si>
  <si>
    <t>Jumlah PKM publikasi nasional</t>
  </si>
  <si>
    <t>Publikasi PkM dosen</t>
  </si>
  <si>
    <t>Tabel 14</t>
  </si>
  <si>
    <t>Peningkatan PKM Internasional</t>
  </si>
  <si>
    <t>Meningkatkan partisipasi dosen dan mahasiswa dalam pengabdian kepada masyarakat hibah internasional.</t>
  </si>
  <si>
    <t>Jumlah PKM publikasi Internasional</t>
  </si>
  <si>
    <t>Meningkatkan pemerolehan berbagai macam HKI</t>
  </si>
  <si>
    <t>Jumlah HKI (PkM)</t>
  </si>
  <si>
    <t>HKI yang berasal dari PkM</t>
  </si>
  <si>
    <t>D. Bidang Kemahasiswaan</t>
  </si>
  <si>
    <t>Peningkatan evaluasi kualitas lulusan</t>
  </si>
  <si>
    <t>Memperkuat tracer study alumni untuk evaluasi kesesuaian bidang kerja lulusan terhadap kompetensi bidang studi.</t>
  </si>
  <si>
    <t>Persentase lulusan yang bekerja sesuai dengan bidang keahlian/prodi</t>
  </si>
  <si>
    <t>Jangkauan Operasi Kerja Lulusan (Lokal/Nasional/ Berwirausaha Berizin)</t>
  </si>
  <si>
    <t>Jumlah Lulusan bekerja pada instansi tingkat (Lokal/Nasional/ Berwirausaha Berizin)</t>
  </si>
  <si>
    <t>Jangkauan Operasi Kerja Lulusan (Multinasional/ Internasional)</t>
  </si>
  <si>
    <t>Jumlah Lulusan bekerja pada instansi tingkat (Multinasional/ Internasional)</t>
  </si>
  <si>
    <t>Memperkuat tracer study bagi user atau pengguna lulusan untuk evaluasi kesesuaian bidang kerja lulusan terhadap kompetensi bidang studi (Tingkat kepuasan pengguna lulusan)</t>
  </si>
  <si>
    <t>Etika</t>
  </si>
  <si>
    <t>Keahlian pada Bidang Ilmu(Kompetensi Umum</t>
  </si>
  <si>
    <t>Kemampuan Berbahasa Asing</t>
  </si>
  <si>
    <t>Penggunaan Teknologi Informasi</t>
  </si>
  <si>
    <t>Kemampuan Berkomunikasi</t>
  </si>
  <si>
    <t>Kerjasama Tim</t>
  </si>
  <si>
    <t>Pengembangan Diri</t>
  </si>
  <si>
    <t>Peningkatan kualitas dan kuantitas mahasiswa</t>
  </si>
  <si>
    <t>Meningkatkan input dan prestasi mahasiswa</t>
  </si>
  <si>
    <t>Jumlah mahasiswa asing</t>
  </si>
  <si>
    <t>Data mahasiswa asing 2023</t>
  </si>
  <si>
    <t>Tabel 8</t>
  </si>
  <si>
    <t>Jumlah mahasiswa baru</t>
  </si>
  <si>
    <t>Data mahasiswa baru 2023</t>
  </si>
  <si>
    <t>Peningkatan prestasi mahasiswa bidang akademik</t>
  </si>
  <si>
    <t>Meningkatkan prestasi mahasiswa bidang akademik</t>
  </si>
  <si>
    <t>Regional</t>
  </si>
  <si>
    <t>Prestasi Akademik Mahasiswa</t>
  </si>
  <si>
    <t>Tabel 9</t>
  </si>
  <si>
    <t>Nasional</t>
  </si>
  <si>
    <t>Internasional</t>
  </si>
  <si>
    <t>Peningkatan prestasi mahasiswa bidang non-akademik</t>
  </si>
  <si>
    <t>Meningkatkan prestasi mahasiswa bidang non-akademik</t>
  </si>
  <si>
    <t>Prestasi Non Akademik Mahasiswa</t>
  </si>
  <si>
    <t>E. Bidang Kerjasama</t>
  </si>
  <si>
    <t>Peningkatan kualitas dan kuantitas kerjasama</t>
  </si>
  <si>
    <t>Meningkatkan kualitas dan kuantitas kerjasama dalam dan luar negeri.</t>
  </si>
  <si>
    <t>Mitra dalam negeri dengan MoU, MoA, dan SPK</t>
  </si>
  <si>
    <t>Data Kerjasama</t>
  </si>
  <si>
    <t>Tabel 10</t>
  </si>
  <si>
    <t>Mitra luar negeri dengan MoU, MoA, dan SPK</t>
  </si>
  <si>
    <t>F.1. Bidang Pengembangan Kelembagaan</t>
  </si>
  <si>
    <t>Peningkatan benchmarking dengan perguruan tinggi internasional</t>
  </si>
  <si>
    <t>Peningkatan kegiatan strategis dengan perguruan tinggi internasional</t>
  </si>
  <si>
    <t>Benchmark dengan perguruan tinggi internasional</t>
  </si>
  <si>
    <t>Laporan Bechmarking</t>
  </si>
  <si>
    <t>Perolehan sertifikasi/akreditasi eksternal oleh lembaga nasional atau internasional bereputasi.</t>
  </si>
  <si>
    <t>Memperoleh sertifikasi/akreditasi prodi yang diberikan oleh Lembaga nasional bereputasi.</t>
  </si>
  <si>
    <t>Sertifikasi akreditasi nasional</t>
  </si>
  <si>
    <t>Unggul</t>
  </si>
  <si>
    <t>Sertifikasi Akreditasi</t>
  </si>
  <si>
    <t>Memperoleh sertifikasi/akreditasi prodi yang diberikan oleh Lembaga internasional bereputasi</t>
  </si>
  <si>
    <t>Dokumentasi reakreditasi internasional</t>
  </si>
  <si>
    <t>Tahap persiapan</t>
  </si>
  <si>
    <t>F.2. Bidang Sumber daya manusia</t>
  </si>
  <si>
    <t>Peningkatan dosen berkegiatan di luar kampus mencari pengalaman industry atau berkegiatan di kampus lain.</t>
  </si>
  <si>
    <t>Meningkatkan dosen yang berkegiatan di luar kampus</t>
  </si>
  <si>
    <t>Persentase dosen berkegiatan di luar kampus</t>
  </si>
  <si>
    <t xml:space="preserve">Laporan Kegiatan </t>
  </si>
  <si>
    <t>Tabel 11</t>
  </si>
  <si>
    <t>Peningkatan jumlah sertifikasi pendidik profesional/sertifikasi profesi.</t>
  </si>
  <si>
    <t>Persentase dosen yang memiliki sertifikasi</t>
  </si>
  <si>
    <t>Sertifikasi Pendidik Dosen</t>
  </si>
  <si>
    <t>Tabel 12</t>
  </si>
  <si>
    <t>Peningkatan jumlah kualifikasi jabatan akademik dosen.</t>
  </si>
  <si>
    <t>Meningkatan jumlah kualifikasi jabatan akademik dosen untuk ke Guru Besar, Lektor Kepala, Lektor, dan Doktor.</t>
  </si>
  <si>
    <t>Persentase jumlah Guru Besar/Profesor</t>
  </si>
  <si>
    <t>SK Guru Besar/Profesor</t>
  </si>
  <si>
    <t>Persentase jumlah Lektor Kepala</t>
  </si>
  <si>
    <t>SK Lektor Kepala</t>
  </si>
  <si>
    <t>Persentase jumlah Lektor</t>
  </si>
  <si>
    <t>SK Lektor</t>
  </si>
  <si>
    <t>Persentase jumlah Doktor</t>
  </si>
  <si>
    <t>Ijazah S3</t>
  </si>
  <si>
    <t>F.3. Pengembangan Tendik</t>
  </si>
  <si>
    <t>Peningkatan mutu layanan kemahasiswaan oleh tenaga kependidikan</t>
  </si>
  <si>
    <t>Peningkatan kompetensi tenaga kependidikan</t>
  </si>
  <si>
    <t>Pelatihan Tendik</t>
  </si>
  <si>
    <t>Laporan Pelatihan</t>
  </si>
  <si>
    <t>Tabel 13</t>
  </si>
  <si>
    <t>Sertifikasi kompetensi tendik</t>
  </si>
  <si>
    <t>Sertifikat kompetensi tendik</t>
  </si>
  <si>
    <t>DAFTAR PERTANYAAN AUDIT</t>
  </si>
  <si>
    <t>KEMBALI KE MENU UTAMA</t>
  </si>
  <si>
    <t>Form ini diisi oleh Auditor</t>
  </si>
  <si>
    <t>Auditee</t>
  </si>
  <si>
    <t>Auditor</t>
  </si>
  <si>
    <t>Ketua</t>
  </si>
  <si>
    <t>Lingkup Audit</t>
  </si>
  <si>
    <t>Renstra</t>
  </si>
  <si>
    <t>Anggota 1</t>
  </si>
  <si>
    <t>Anggota 2</t>
  </si>
  <si>
    <t>Anggota 3</t>
  </si>
  <si>
    <t>Anggota 4</t>
  </si>
  <si>
    <t>Referensi Butir</t>
  </si>
  <si>
    <t>Pertanyaan</t>
  </si>
  <si>
    <t>Hasil Observasi (Catatan Audit)</t>
  </si>
  <si>
    <t>Sesuai</t>
  </si>
  <si>
    <t>Tidak Sesuai</t>
  </si>
  <si>
    <t>Catatan</t>
  </si>
  <si>
    <t>dst</t>
  </si>
  <si>
    <t>DAFTAR HADIR AMI RENSTRA</t>
  </si>
  <si>
    <t>Fakultas/ Direktorat</t>
  </si>
  <si>
    <t>Hari/Tanggal</t>
  </si>
  <si>
    <t>Jabatan</t>
  </si>
  <si>
    <t>Tanda Tangan</t>
  </si>
  <si>
    <t>1.</t>
  </si>
  <si>
    <t>2.</t>
  </si>
  <si>
    <t>3.</t>
  </si>
  <si>
    <t>4.</t>
  </si>
  <si>
    <t>5.</t>
  </si>
  <si>
    <t>6.</t>
  </si>
  <si>
    <t>7.</t>
  </si>
  <si>
    <t>8.</t>
  </si>
  <si>
    <t>9.</t>
  </si>
  <si>
    <t>10.</t>
  </si>
  <si>
    <t>LEMBAGA PENJAMINAN MUTU</t>
  </si>
  <si>
    <t>LAPORAN AUDIT MUTU INTERNAL (AMI) RENSTRA</t>
  </si>
  <si>
    <t>I. PENDAHULUAN</t>
  </si>
  <si>
    <t>Jenjang Pendidikan</t>
  </si>
  <si>
    <t>S1/S2* (Pilih salah satu)</t>
  </si>
  <si>
    <t>Nama KaProdi</t>
  </si>
  <si>
    <t>Anggota Auditor</t>
  </si>
  <si>
    <t>Tanda Tangan Ketua Auditor</t>
  </si>
  <si>
    <t>Tanda Tangan Kaprodi</t>
  </si>
  <si>
    <t>II. TUJUAN AUDIT</t>
  </si>
  <si>
    <t xml:space="preserve">1. Memastikan apakah temuan/rencana tindakan koreksi pada siklus audit tahun sebelumnya telah ditindaklanjuti. </t>
  </si>
  <si>
    <t>2. Memastikan ketercapaian restra</t>
  </si>
  <si>
    <t>III. LINGKUP AUDIT</t>
  </si>
  <si>
    <t>A. Profil UPPS</t>
  </si>
  <si>
    <t>1. Renstra</t>
  </si>
  <si>
    <t>2. Dst ….............</t>
  </si>
  <si>
    <t>B. Kriteria</t>
  </si>
  <si>
    <r>
      <rPr>
        <sz val="11"/>
        <color theme="1"/>
        <rFont val="Aptos Narrow"/>
      </rPr>
      <t>1.</t>
    </r>
    <r>
      <rPr>
        <sz val="7"/>
        <color theme="1"/>
        <rFont val="Aptos Narrow"/>
      </rPr>
      <t xml:space="preserve">    </t>
    </r>
    <r>
      <rPr>
        <sz val="11"/>
        <color theme="1"/>
        <rFont val="Aptos Narrow"/>
      </rPr>
      <t>Visi, Misi, Tujuan dan Strategi</t>
    </r>
  </si>
  <si>
    <r>
      <rPr>
        <sz val="11"/>
        <color theme="1"/>
        <rFont val="Aptos Narrow"/>
      </rPr>
      <t>2.</t>
    </r>
    <r>
      <rPr>
        <sz val="7"/>
        <color theme="1"/>
        <rFont val="Aptos Narrow"/>
      </rPr>
      <t xml:space="preserve">    </t>
    </r>
    <r>
      <rPr>
        <sz val="11"/>
        <color theme="1"/>
        <rFont val="Aptos Narrow"/>
      </rPr>
      <t>Tata pamong, Tata kelola, Kerjasama, dan Penjaminan Mutu</t>
    </r>
  </si>
  <si>
    <r>
      <rPr>
        <sz val="11"/>
        <color theme="1"/>
        <rFont val="Aptos Narrow"/>
      </rPr>
      <t>3.</t>
    </r>
    <r>
      <rPr>
        <sz val="7"/>
        <color theme="1"/>
        <rFont val="Aptos Narrow"/>
      </rPr>
      <t xml:space="preserve">    </t>
    </r>
    <r>
      <rPr>
        <sz val="11"/>
        <color theme="1"/>
        <rFont val="Aptos Narrow"/>
      </rPr>
      <t>Mahasiswa</t>
    </r>
  </si>
  <si>
    <r>
      <rPr>
        <sz val="11"/>
        <color theme="1"/>
        <rFont val="Aptos Narrow"/>
      </rPr>
      <t>4.</t>
    </r>
    <r>
      <rPr>
        <sz val="7"/>
        <color theme="1"/>
        <rFont val="Aptos Narrow"/>
      </rPr>
      <t xml:space="preserve">    </t>
    </r>
    <r>
      <rPr>
        <sz val="11"/>
        <color theme="1"/>
        <rFont val="Aptos Narrow"/>
      </rPr>
      <t>Sumber daya manusia</t>
    </r>
  </si>
  <si>
    <r>
      <rPr>
        <sz val="11"/>
        <color theme="1"/>
        <rFont val="Aptos Narrow"/>
      </rPr>
      <t>5.</t>
    </r>
    <r>
      <rPr>
        <sz val="7"/>
        <color theme="1"/>
        <rFont val="Aptos Narrow"/>
      </rPr>
      <t xml:space="preserve">    </t>
    </r>
    <r>
      <rPr>
        <sz val="11"/>
        <color theme="1"/>
        <rFont val="Aptos Narrow"/>
      </rPr>
      <t>Keuangan, Sarana dan Prasarana</t>
    </r>
  </si>
  <si>
    <r>
      <rPr>
        <sz val="11"/>
        <color theme="1"/>
        <rFont val="Aptos Narrow"/>
      </rPr>
      <t>6.</t>
    </r>
    <r>
      <rPr>
        <sz val="7"/>
        <color theme="1"/>
        <rFont val="Aptos Narrow"/>
      </rPr>
      <t xml:space="preserve">    </t>
    </r>
    <r>
      <rPr>
        <sz val="11"/>
        <color theme="1"/>
        <rFont val="Aptos Narrow"/>
      </rPr>
      <t xml:space="preserve">Pendidikan </t>
    </r>
  </si>
  <si>
    <r>
      <rPr>
        <sz val="11"/>
        <color theme="1"/>
        <rFont val="Aptos Narrow"/>
      </rPr>
      <t>7.</t>
    </r>
    <r>
      <rPr>
        <sz val="7"/>
        <color theme="1"/>
        <rFont val="Aptos Narrow"/>
      </rPr>
      <t xml:space="preserve">    </t>
    </r>
    <r>
      <rPr>
        <sz val="11"/>
        <color theme="1"/>
        <rFont val="Aptos Narrow"/>
      </rPr>
      <t>Penelitian</t>
    </r>
  </si>
  <si>
    <r>
      <rPr>
        <sz val="11"/>
        <color theme="1"/>
        <rFont val="Aptos Narrow"/>
      </rPr>
      <t>8.</t>
    </r>
    <r>
      <rPr>
        <sz val="7"/>
        <color theme="1"/>
        <rFont val="Aptos Narrow"/>
      </rPr>
      <t xml:space="preserve">    </t>
    </r>
    <r>
      <rPr>
        <sz val="11"/>
        <color theme="1"/>
        <rFont val="Aptos Narrow"/>
      </rPr>
      <t>Pengabdian kepada Masyarakat</t>
    </r>
  </si>
  <si>
    <r>
      <rPr>
        <sz val="11"/>
        <color theme="1"/>
        <rFont val="Aptos Narrow"/>
      </rPr>
      <t>9.</t>
    </r>
    <r>
      <rPr>
        <sz val="7"/>
        <color theme="1"/>
        <rFont val="Aptos Narrow"/>
      </rPr>
      <t xml:space="preserve">    </t>
    </r>
    <r>
      <rPr>
        <sz val="11"/>
        <color theme="1"/>
        <rFont val="Aptos Narrow"/>
      </rPr>
      <t>Luaran dan Capaian Tridharma</t>
    </r>
  </si>
  <si>
    <t>C. Analisis Permasalahan dan Strategi Pengembangan Berkelanjutan</t>
  </si>
  <si>
    <t>IV. JADWAL AUDIT</t>
  </si>
  <si>
    <t>Jam</t>
  </si>
  <si>
    <t>Kegiatan Audit</t>
  </si>
  <si>
    <t>Pembukaan oleh Lead Auditor</t>
  </si>
  <si>
    <t>Proses Audit</t>
  </si>
  <si>
    <t>Penyampaian temuan &amp; penutupan</t>
  </si>
  <si>
    <t>V. TEMUAN AUDIT</t>
  </si>
  <si>
    <r>
      <rPr>
        <b/>
        <sz val="11"/>
        <color theme="1"/>
        <rFont val="Aptos Narrow"/>
      </rPr>
      <t>Hasil Temuan Audit (Mayor</t>
    </r>
    <r>
      <rPr>
        <b/>
        <vertAlign val="superscript"/>
        <sz val="11"/>
        <color theme="1"/>
        <rFont val="Aptos Narrow"/>
      </rPr>
      <t>1</t>
    </r>
    <r>
      <rPr>
        <b/>
        <sz val="11"/>
        <color theme="1"/>
        <rFont val="Aptos Narrow"/>
      </rPr>
      <t>/Minor</t>
    </r>
    <r>
      <rPr>
        <b/>
        <vertAlign val="superscript"/>
        <sz val="11"/>
        <color theme="1"/>
        <rFont val="Aptos Narrow"/>
      </rPr>
      <t>2</t>
    </r>
    <r>
      <rPr>
        <b/>
        <sz val="11"/>
        <color theme="1"/>
        <rFont val="Aptos Narrow"/>
      </rPr>
      <t>/Observasi</t>
    </r>
    <r>
      <rPr>
        <b/>
        <vertAlign val="superscript"/>
        <sz val="11"/>
        <color theme="1"/>
        <rFont val="Aptos Narrow"/>
      </rPr>
      <t>3</t>
    </r>
    <r>
      <rPr>
        <b/>
        <sz val="11"/>
        <color theme="1"/>
        <rFont val="Aptos Narrow"/>
      </rPr>
      <t>)*</t>
    </r>
  </si>
  <si>
    <r>
      <rPr>
        <b/>
        <sz val="11"/>
        <color theme="1"/>
        <rFont val="Aptos Narrow"/>
      </rPr>
      <t>Pernyataan 
(</t>
    </r>
    <r>
      <rPr>
        <b/>
        <sz val="11"/>
        <color rgb="FFFF0000"/>
        <rFont val="Aptos Narrow"/>
      </rPr>
      <t>Problem</t>
    </r>
    <r>
      <rPr>
        <b/>
        <sz val="11"/>
        <color theme="1"/>
        <rFont val="Aptos Narrow"/>
      </rPr>
      <t xml:space="preserve"> - </t>
    </r>
    <r>
      <rPr>
        <b/>
        <sz val="11"/>
        <color rgb="FF0070C0"/>
        <rFont val="Aptos Narrow"/>
      </rPr>
      <t xml:space="preserve">Objective </t>
    </r>
    <r>
      <rPr>
        <b/>
        <sz val="11"/>
        <color theme="1"/>
        <rFont val="Aptos Narrow"/>
      </rPr>
      <t xml:space="preserve">- </t>
    </r>
    <r>
      <rPr>
        <b/>
        <sz val="11"/>
        <color rgb="FF00B050"/>
        <rFont val="Aptos Narrow"/>
      </rPr>
      <t>Reference</t>
    </r>
    <r>
      <rPr>
        <b/>
        <sz val="11"/>
        <color theme="1"/>
        <rFont val="Aptos Narrow"/>
      </rPr>
      <t xml:space="preserve"> -  </t>
    </r>
    <r>
      <rPr>
        <b/>
        <sz val="11"/>
        <color rgb="FF074F6A"/>
        <rFont val="Aptos Narrow"/>
      </rPr>
      <t>Location</t>
    </r>
    <r>
      <rPr>
        <b/>
        <sz val="11"/>
        <color theme="1"/>
        <rFont val="Aptos Narrow"/>
      </rPr>
      <t>)</t>
    </r>
  </si>
  <si>
    <t>Minor (contoh)</t>
  </si>
  <si>
    <t>* Pilih salah satu</t>
  </si>
  <si>
    <r>
      <rPr>
        <sz val="11"/>
        <color rgb="FF000000"/>
        <rFont val="Aptos Narrow"/>
      </rPr>
      <t xml:space="preserve">1       </t>
    </r>
    <r>
      <rPr>
        <sz val="11"/>
        <color rgb="FF000000"/>
        <rFont val="Aptos Narrow"/>
      </rPr>
      <t xml:space="preserve">Pelanggaran terhadap ketentuan yang ada dan menyebabkan terganggunya proses/sistem. </t>
    </r>
  </si>
  <si>
    <r>
      <rPr>
        <sz val="11"/>
        <color rgb="FF000000"/>
        <rFont val="Aptos Narrow"/>
      </rPr>
      <t xml:space="preserve">2       </t>
    </r>
    <r>
      <rPr>
        <sz val="11"/>
        <color rgb="FF000000"/>
        <rFont val="Aptos Narrow"/>
      </rPr>
      <t xml:space="preserve">Penyimpangan kecil dari ketentuan yang ada dan tidak menyebabkan terganggunya proses/sistem. </t>
    </r>
  </si>
  <si>
    <r>
      <rPr>
        <sz val="11"/>
        <color rgb="FF000000"/>
        <rFont val="Aptos Narrow"/>
      </rPr>
      <t xml:space="preserve">3       </t>
    </r>
    <r>
      <rPr>
        <sz val="11"/>
        <color rgb="FF000000"/>
        <rFont val="Aptos Narrow"/>
      </rPr>
      <t>Belum ada ketentuan tertulis tentang kegiatan tertentu dalam proses/sistem.</t>
    </r>
    <r>
      <rPr>
        <b/>
        <sz val="11"/>
        <color theme="1"/>
        <rFont val="Aptos Narrow"/>
      </rPr>
      <t xml:space="preserve">    </t>
    </r>
  </si>
  <si>
    <t>VI. KESIMPULAN AUDIT</t>
  </si>
  <si>
    <t>Tim audit menyimpulkan</t>
  </si>
  <si>
    <t>Dokumentasi lengkap dan tersturktur untuk mendukung pelaksanaan Sistem Penjaminan Mutu Internal</t>
  </si>
  <si>
    <t>Ya</t>
  </si>
  <si>
    <t>Tidak</t>
  </si>
  <si>
    <t xml:space="preserve">Sebutkan: </t>
  </si>
  <si>
    <t>Program studi telah menjalankan Sistem Penjaminan Mutu Internal secara konsisten dan berkelanjutan</t>
  </si>
  <si>
    <t>Jumlah temuan pada periode audit ini adalah</t>
  </si>
  <si>
    <t>Mayor</t>
  </si>
  <si>
    <t>Minor</t>
  </si>
  <si>
    <t>Observasi</t>
  </si>
  <si>
    <t>Permintaan Tindakan Koreksi (PTK) pada temuan audit sebelumnya telah ditindak-lanjuti secara efektif.</t>
  </si>
  <si>
    <t xml:space="preserve">Jika “Ya”, sebutkan dokumen tindakan koreksi: </t>
  </si>
  <si>
    <t xml:space="preserve">Jika “tidak”, sebutkan rekomendasi tim auditor : </t>
  </si>
  <si>
    <r>
      <rPr>
        <sz val="11"/>
        <color rgb="FF000000"/>
        <rFont val="Aptos Narrow"/>
      </rPr>
      <t xml:space="preserve">Kaprodi menunjukkan komitmennya terhadap implementasi Sistem Penjaminan Mutu Internal untuk tercapainya kepuasan </t>
    </r>
    <r>
      <rPr>
        <i/>
        <sz val="11"/>
        <color rgb="FF000000"/>
        <rFont val="Aptos Narrow"/>
      </rPr>
      <t>stakeholder</t>
    </r>
    <r>
      <rPr>
        <sz val="11"/>
        <color rgb="FF000000"/>
        <rFont val="Aptos Narrow"/>
      </rPr>
      <t>.</t>
    </r>
  </si>
  <si>
    <t>VII. SARAN PERBAIKAN</t>
  </si>
  <si>
    <t>Bidang</t>
  </si>
  <si>
    <t xml:space="preserve">Kelebihan </t>
  </si>
  <si>
    <t>Peluang Peningkatan</t>
  </si>
  <si>
    <t>PEMANTAUAN PERMINTAAN TINDAKAN KOREKSI (PTK)</t>
  </si>
  <si>
    <t>gid=1457808875</t>
  </si>
  <si>
    <t>Ketua Program Studi</t>
  </si>
  <si>
    <t>Hari dan Tanggal Audit</t>
  </si>
  <si>
    <t>PTK No</t>
  </si>
  <si>
    <t>Refensi Mutu</t>
  </si>
  <si>
    <t>Kategori</t>
  </si>
  <si>
    <r>
      <rPr>
        <b/>
        <sz val="11"/>
        <color rgb="FF000000"/>
        <rFont val="Calibri"/>
        <family val="2"/>
      </rPr>
      <t>Uraian Temuan</t>
    </r>
    <r>
      <rPr>
        <b/>
        <i/>
        <sz val="11"/>
        <color rgb="FF7030A0"/>
        <rFont val="Calibri"/>
        <family val="2"/>
      </rPr>
      <t xml:space="preserve"> (diisi oleh auditor &amp; ditandatangani)</t>
    </r>
  </si>
  <si>
    <t>Tanda Tangan Auditor</t>
  </si>
  <si>
    <t>Hari dan Tanggal</t>
  </si>
  <si>
    <r>
      <rPr>
        <b/>
        <sz val="11"/>
        <color rgb="FF000000"/>
        <rFont val="Calibri"/>
        <family val="2"/>
      </rPr>
      <t>Rencana Tindakan Koreksi</t>
    </r>
    <r>
      <rPr>
        <b/>
        <i/>
        <sz val="11"/>
        <color rgb="FF00B0F0"/>
        <rFont val="Calibri"/>
        <family val="2"/>
      </rPr>
      <t xml:space="preserve"> </t>
    </r>
    <r>
      <rPr>
        <b/>
        <i/>
        <sz val="11"/>
        <color rgb="FF7030A0"/>
        <rFont val="Calibri"/>
        <family val="2"/>
      </rPr>
      <t>(diisi oleh teraudit &amp; ditandatangani)</t>
    </r>
  </si>
  <si>
    <t>Tanda Tangan Auditee</t>
  </si>
  <si>
    <r>
      <rPr>
        <b/>
        <sz val="11"/>
        <color rgb="FF000000"/>
        <rFont val="Calibri"/>
        <family val="2"/>
      </rPr>
      <t xml:space="preserve">Tinjauan Efektivitas Tindakan Koreksi </t>
    </r>
    <r>
      <rPr>
        <b/>
        <i/>
        <sz val="11"/>
        <color rgb="FFFF0000"/>
        <rFont val="Calibri"/>
        <family val="2"/>
      </rPr>
      <t>(diisi oleh auditor pada audit berikutnya &amp; ditandatangi)</t>
    </r>
  </si>
  <si>
    <t>PERMINTAAN TINDAKAN KOREKSI (PTK)</t>
  </si>
  <si>
    <r>
      <rPr>
        <b/>
        <sz val="11"/>
        <color theme="1"/>
        <rFont val="Aptos Narrow"/>
      </rPr>
      <t>Uraian Temuan</t>
    </r>
    <r>
      <rPr>
        <b/>
        <i/>
        <sz val="11"/>
        <color rgb="FF7030A0"/>
        <rFont val="Aptos Narrow"/>
      </rPr>
      <t xml:space="preserve"> (diisi oleh auditor &amp; ditandatangani)</t>
    </r>
  </si>
  <si>
    <t>Tanggal</t>
  </si>
  <si>
    <r>
      <rPr>
        <b/>
        <sz val="11"/>
        <color theme="1"/>
        <rFont val="Aptos Narrow"/>
      </rPr>
      <t>Rencana Tindakan Koreksi</t>
    </r>
    <r>
      <rPr>
        <b/>
        <i/>
        <sz val="11"/>
        <color rgb="FF00B0F0"/>
        <rFont val="Aptos Narrow"/>
      </rPr>
      <t xml:space="preserve"> </t>
    </r>
    <r>
      <rPr>
        <b/>
        <i/>
        <sz val="11"/>
        <color rgb="FF7030A0"/>
        <rFont val="Aptos Narrow"/>
      </rPr>
      <t>(diisi oleh teraudit &amp; ditandatangani)</t>
    </r>
  </si>
  <si>
    <r>
      <rPr>
        <b/>
        <sz val="11"/>
        <color theme="1"/>
        <rFont val="Aptos Narrow"/>
      </rPr>
      <t xml:space="preserve">Tinjauan Efektivitas Tindakan Koreksi </t>
    </r>
    <r>
      <rPr>
        <b/>
        <i/>
        <sz val="11"/>
        <color rgb="FFFF0000"/>
        <rFont val="Aptos Narrow"/>
      </rPr>
      <t>(diisi oleh auditor pada audit berikutnya &amp; ditandatangi)</t>
    </r>
  </si>
  <si>
    <t>DATA KELULUSAN MAHASISWA 2020</t>
  </si>
  <si>
    <t>JUMLAH MAHASISWA 2020 =</t>
  </si>
  <si>
    <t>PRESENTASE MAHASISWA LULUS TEPAT WAKTU =</t>
  </si>
  <si>
    <t>NO</t>
  </si>
  <si>
    <t>NAMA MAHASISWA ANGKATAN 2020 YANG LULUS DI TAHUN 2023</t>
  </si>
  <si>
    <t>FELISYANTO FELSI</t>
  </si>
  <si>
    <t>MUAMAR KADAFI</t>
  </si>
  <si>
    <t>ANTONIUS K.BUYONG</t>
  </si>
  <si>
    <t>ALBERTUS LEOPOLDUS ODEM</t>
  </si>
  <si>
    <t>ANALDO PIRO NDODA</t>
  </si>
  <si>
    <t>ABDUL HARIS GARA BUNGA</t>
  </si>
  <si>
    <t>RIJKI AGUNG</t>
  </si>
  <si>
    <t>YASINTA AFRONIA RATNA</t>
  </si>
  <si>
    <t>VIVIN YUWANSA</t>
  </si>
  <si>
    <t>ODILIA YUNITA RANA</t>
  </si>
  <si>
    <t>DOMINIKUS TUPEN</t>
  </si>
  <si>
    <t>MUHAMMAD ABDURROZAQ</t>
  </si>
  <si>
    <t>TIMOTEUS TANGGU NUMA</t>
  </si>
  <si>
    <t>PETRUS FALDIANO TRI PUTRA PAILA</t>
  </si>
  <si>
    <t>HERMAN SETIAWAN</t>
  </si>
  <si>
    <t>REGI TUSKA</t>
  </si>
  <si>
    <t>DIMAS MARTHA KUSUMA</t>
  </si>
  <si>
    <t>NURROHMAH IKHA SAWITRI</t>
  </si>
  <si>
    <t>SOGUN AL FAROM</t>
  </si>
  <si>
    <t>RIZKY ADITYA</t>
  </si>
  <si>
    <t>NURHAIDAH</t>
  </si>
  <si>
    <t>DUTA PERKASA</t>
  </si>
  <si>
    <t>CHAIRUL DWI MAHARDHIKA</t>
  </si>
  <si>
    <t>DESTRIA IKA LATANSA</t>
  </si>
  <si>
    <t>DEKY KURNIA</t>
  </si>
  <si>
    <t>DHIAH ALDA ISMALIA</t>
  </si>
  <si>
    <t>MERSYELIA GEA</t>
  </si>
  <si>
    <t>ENI RAHMAWATI</t>
  </si>
  <si>
    <t>FLORIDA SURYATI</t>
  </si>
  <si>
    <t>FLORENTINA INTAN NOVIANTY</t>
  </si>
  <si>
    <t>ANIAS INA APRILIA AYANG</t>
  </si>
  <si>
    <t>LINA PUTRI ANGESTI</t>
  </si>
  <si>
    <t>RIZKY KURNIAWAN</t>
  </si>
  <si>
    <t>ANTONIUS EDMUNDUS SEMBENG</t>
  </si>
  <si>
    <t>LANDRIANA TRILVITA</t>
  </si>
  <si>
    <t>DENDHY UMBU HINA</t>
  </si>
  <si>
    <t>BAYU NUR HENDRA WIRATAMA</t>
  </si>
  <si>
    <t>ARIF WAHYU SETIAWAN</t>
  </si>
  <si>
    <t>DEBI ISKANDAR</t>
  </si>
  <si>
    <t>WAHYUDI TRI DASU</t>
  </si>
  <si>
    <t>THALITA VELDA HUAINA</t>
  </si>
  <si>
    <t>RESA ADI KURNIA</t>
  </si>
  <si>
    <t>ADNAN SATYA PUTRA</t>
  </si>
  <si>
    <t>AQILLA TAUHIDTA ARLA PUTRI</t>
  </si>
  <si>
    <t>RIZKI NUR FAUZAN</t>
  </si>
  <si>
    <t>KUSTRIA MEI ANJANI</t>
  </si>
  <si>
    <t>AMANDA EVADNE JUVENTIA</t>
  </si>
  <si>
    <t>ULUL AZMI</t>
  </si>
  <si>
    <t>HIRONIMUS YANSEN TAEK</t>
  </si>
  <si>
    <t>TAUFIQ ALI KAAFI</t>
  </si>
  <si>
    <t>HERIN NOVI ANGGRI DERY MARSHEILA BR. PANJAITAN</t>
  </si>
  <si>
    <t>FATILLA BIKA MAHENDRA</t>
  </si>
  <si>
    <t>DIMAS PUTRA HARJA ADIYATMA</t>
  </si>
  <si>
    <t>RISTA WULAN SAFITRI</t>
  </si>
  <si>
    <t>SIPRIANUS OKTAVIANUS WURING LANGODAY</t>
  </si>
  <si>
    <t>MUHAMMAD ARIF SAIFUDIN</t>
  </si>
  <si>
    <t>HERLINDA SOFIANA DEVI</t>
  </si>
  <si>
    <t>NATALIA RISKI ERFIKA</t>
  </si>
  <si>
    <t>ERA WENINGESTRI</t>
  </si>
  <si>
    <t>ATIKA TRI SURYANI</t>
  </si>
  <si>
    <t>ALDI RAMADHANI</t>
  </si>
  <si>
    <t>YANI HARYANI</t>
  </si>
  <si>
    <t>ALOISIUS AGAL GARUT</t>
  </si>
  <si>
    <t>HERMAWAN KUSTANTA</t>
  </si>
  <si>
    <t>EVI RAHMAWATI</t>
  </si>
  <si>
    <t>FAJRIATUN APRIANTI</t>
  </si>
  <si>
    <t>ALEX FITRIANTA SADEWA</t>
  </si>
  <si>
    <t>SITI INTAN SANTIKA</t>
  </si>
  <si>
    <t>ANDHIKA PUTRA ANANDA</t>
  </si>
  <si>
    <t>ZUNAIDI</t>
  </si>
  <si>
    <t>MUHAMAD YUDHA RAMADHAN</t>
  </si>
  <si>
    <t>PASKALIS KRISTOFORUS DEKA HURINT</t>
  </si>
  <si>
    <t>VITO RIZALDI YUDA SPUTRA</t>
  </si>
  <si>
    <t>TIARA IMANIA</t>
  </si>
  <si>
    <t>HAIRUNNISA</t>
  </si>
  <si>
    <t>SAODAH</t>
  </si>
  <si>
    <t>MARIA ANSGARIANI M. GAIB</t>
  </si>
  <si>
    <t>ERIANI DWI LESTARI</t>
  </si>
  <si>
    <t>LAVIDA BAGUS SETYA PRATAMA</t>
  </si>
  <si>
    <t>STEVANY ANGELICA NATALIA KARAMOY</t>
  </si>
  <si>
    <t>NIRMA</t>
  </si>
  <si>
    <t>FANNY DWIYAN HARNANTOKO</t>
  </si>
  <si>
    <t>HERIBERTUS BOLI ROMA</t>
  </si>
  <si>
    <t>RIZKY EDI PRASETIA</t>
  </si>
  <si>
    <t>APIT HENDRIAWAN</t>
  </si>
  <si>
    <t>NOSYA HESTINA WATI</t>
  </si>
  <si>
    <t>RETNO PERTIWI</t>
  </si>
  <si>
    <t>MARIA BUNGA</t>
  </si>
  <si>
    <t>NATALIA CHRISTI DWI NAWANSARI</t>
  </si>
  <si>
    <t>RAHMAD WAHYUDI</t>
  </si>
  <si>
    <t>IRFAN SEPTIAN NUGROHO</t>
  </si>
  <si>
    <t>F. VERI ANGGARA</t>
  </si>
  <si>
    <t>JIHAN DWI ISMIATI</t>
  </si>
  <si>
    <t>VIVIANA OKTAVIANI HARTA DAYA</t>
  </si>
  <si>
    <t>TYAS MONICA SARI</t>
  </si>
  <si>
    <t>MELINDA RISQI SETYA PUTRI</t>
  </si>
  <si>
    <t>ANIK RUSILAWATI</t>
  </si>
  <si>
    <t>YETTI SARIPAH</t>
  </si>
  <si>
    <t>UCOK LASIUS WILWONDO</t>
  </si>
  <si>
    <t>MARIA FITRI AYU OLIN VIYENI</t>
  </si>
  <si>
    <t>SILVIANA MARIWAHEN MARAN</t>
  </si>
  <si>
    <t>TIARA DWI ANISYA PUTRI</t>
  </si>
  <si>
    <t>MADE MERTE</t>
  </si>
  <si>
    <t>DIKI RAMADHAN</t>
  </si>
  <si>
    <t>DESVYANA ROMADHANY</t>
  </si>
  <si>
    <t>NITA RIYANA</t>
  </si>
  <si>
    <t>AGUSTINUS KRIS BAYUARDITAMA</t>
  </si>
  <si>
    <t>MICHAEL HORAS KOROMPIS</t>
  </si>
  <si>
    <t>MELY MUTIA SARI</t>
  </si>
  <si>
    <t>REALITA AFIN DAMANINGRUM</t>
  </si>
  <si>
    <t>YOSEFA RENAN PANU</t>
  </si>
  <si>
    <t>YOGA ZULFIKA</t>
  </si>
  <si>
    <t>REGINA IRA LAWANG</t>
  </si>
  <si>
    <t>HERMAN SETIOKO</t>
  </si>
  <si>
    <t>TAUFIQ ASRORI</t>
  </si>
  <si>
    <t>CECEP ADITIYA</t>
  </si>
  <si>
    <t>DESAK PUTRI SANTI</t>
  </si>
  <si>
    <t>YOSEPAN SELLY</t>
  </si>
  <si>
    <t>BILQIS PUTRI AZIZAH</t>
  </si>
  <si>
    <t>YULIANTO DWI WIBOWO</t>
  </si>
  <si>
    <t>DOMI KIRANA</t>
  </si>
  <si>
    <t>RATRI WISNU PERTIWI</t>
  </si>
  <si>
    <t>ERWIN KURNIAWAN</t>
  </si>
  <si>
    <t>ASRINA</t>
  </si>
  <si>
    <t>ADRIANA WINARTI</t>
  </si>
  <si>
    <t>IRMA NURSAFITRI</t>
  </si>
  <si>
    <t>ISMUL KHOBIR</t>
  </si>
  <si>
    <t>TITIS AUDINA</t>
  </si>
  <si>
    <t>AULIA DWI SAFITRI</t>
  </si>
  <si>
    <t>ALLISKHA QOTRUN NADA</t>
  </si>
  <si>
    <t>NADYA DWI KUSUMANINGTYAS</t>
  </si>
  <si>
    <t>JOHN GILBERT ARFID WONA AWANG</t>
  </si>
  <si>
    <t>VANDERSON</t>
  </si>
  <si>
    <t>INDRA WIJANARKO</t>
  </si>
  <si>
    <t>ANGGITO DWI ROMADHON</t>
  </si>
  <si>
    <t>MICHEAS ALMIS BRULENT</t>
  </si>
  <si>
    <t>VINCENSIUS JALA</t>
  </si>
  <si>
    <t>FAISAL KHOLILURROHMAN</t>
  </si>
  <si>
    <t>MARIA YOSMINI MONA</t>
  </si>
  <si>
    <t>CELLACNOSTA</t>
  </si>
  <si>
    <t>ELVI KUSUMANINGRUM</t>
  </si>
  <si>
    <t>VERADELA RESTU PRADUANA</t>
  </si>
  <si>
    <t>AHMAD SULTHON UBAIDILLAH</t>
  </si>
  <si>
    <t>DODY PERKASA AMRYS</t>
  </si>
  <si>
    <t>RIZKI FAZREN SIRODJUDIN AZRA</t>
  </si>
  <si>
    <t>MUHAMMAD ADHAM MALIK</t>
  </si>
  <si>
    <t>TIYA RINDANG FARIKHAH</t>
  </si>
  <si>
    <t>FATURRAHMAN IMAM HANAFI</t>
  </si>
  <si>
    <t>THORIQ ABDILLAH MUTIARA</t>
  </si>
  <si>
    <t>FRISCA FIKA AMALIA</t>
  </si>
  <si>
    <t>DIKI AJI PRATAMA</t>
  </si>
  <si>
    <t>ENGGAR ENRIKO FERI</t>
  </si>
  <si>
    <t>NANDYA WASTHA UTAMI</t>
  </si>
  <si>
    <t>ERMA REFIANA</t>
  </si>
  <si>
    <t>IKA NURMALA</t>
  </si>
  <si>
    <t>NURUL ARIFIN</t>
  </si>
  <si>
    <t>LUTHFIYYAH IKA LESTARI</t>
  </si>
  <si>
    <t>ATHIR ARIANDINI</t>
  </si>
  <si>
    <t>SHERLY DWI ASTUTI</t>
  </si>
  <si>
    <t>SILVIA RETNODAMAYANTI</t>
  </si>
  <si>
    <t>AMELIA NURUL FARIDA</t>
  </si>
  <si>
    <t>SHOFIYATUN NAFISA</t>
  </si>
  <si>
    <t>RAHMANDA ANGGER NUGROHO</t>
  </si>
  <si>
    <t>MERLIN</t>
  </si>
  <si>
    <t>ANINDITA LANGEN ASTI</t>
  </si>
  <si>
    <t>RETNO DENI MARWANTI</t>
  </si>
  <si>
    <t>PUTRI ASMARANI</t>
  </si>
  <si>
    <t>DEVI ROSA FITRI DAMAYANTI</t>
  </si>
  <si>
    <t>ENDARTANTO</t>
  </si>
  <si>
    <t>ASTY WIDYANINGSIH</t>
  </si>
  <si>
    <t>REJEKI SEKAR DWIFA</t>
  </si>
  <si>
    <t>RAHMAH ESTI UTAMI</t>
  </si>
  <si>
    <t>FEBRIANI WAHYU SAPUTRI</t>
  </si>
  <si>
    <t>WAHYU GOESTY PERDANA</t>
  </si>
  <si>
    <t>EVA LATIFATUL HAZIZAH</t>
  </si>
  <si>
    <t>ELSI MARJULITA</t>
  </si>
  <si>
    <t>FALYA IKHLIMARISQI ISMARSANTO</t>
  </si>
  <si>
    <t>ARDIANUS GORDI PAGO</t>
  </si>
  <si>
    <t>RAYNA AISAH ANAMI</t>
  </si>
  <si>
    <t>SONI ARNOWO</t>
  </si>
  <si>
    <t>AHMAD KHOFI MUHAJIR</t>
  </si>
  <si>
    <t>ABEL RAMDHANI</t>
  </si>
  <si>
    <t>ANI RIZKY FAJARNINGRUM</t>
  </si>
  <si>
    <t>SEKAR SANDIKA DEWI</t>
  </si>
  <si>
    <t>PINGKY OCTAVIAN</t>
  </si>
  <si>
    <t>ERNESTA FYOLA HARISTY</t>
  </si>
  <si>
    <t>LINTANG SUKMA NINGRUM</t>
  </si>
  <si>
    <t>EUGENIUS FLAVIANO SANDIKA</t>
  </si>
  <si>
    <t>YUSNI RESTANTI</t>
  </si>
  <si>
    <t>DEWI KAROMATUN NUR JANNAH</t>
  </si>
  <si>
    <t>AHMAD HANIF MUBARKAH</t>
  </si>
  <si>
    <t>MUHAMMAD KAFAL FAA'ID</t>
  </si>
  <si>
    <t>RISKA SAPUTRI</t>
  </si>
  <si>
    <t>ALIYAH</t>
  </si>
  <si>
    <t>DEVI ALVITA</t>
  </si>
  <si>
    <t>FERI TRIANAWATI</t>
  </si>
  <si>
    <t>CLARITA DWIYANTI</t>
  </si>
  <si>
    <t>DWI ISKANDAR MIZAN</t>
  </si>
  <si>
    <t>NADIA JANNATUN NAIMAH</t>
  </si>
  <si>
    <t>EKO WAHYUNINGTIAS</t>
  </si>
  <si>
    <t>FEBA CAROLLA ORCHIDA UTIYAWA</t>
  </si>
  <si>
    <t>DELA RIANNISA RAHAYU</t>
  </si>
  <si>
    <t>PIPIT ARDIANTI</t>
  </si>
  <si>
    <t>SUSI DIAN MARTHA SARI</t>
  </si>
  <si>
    <t>ANITA WAHYU FITRIANA</t>
  </si>
  <si>
    <t>NUR TIFA RACHMAWATI</t>
  </si>
  <si>
    <t>M.RASYID RIDHO</t>
  </si>
  <si>
    <t>NURILEN WURI SANTOSO</t>
  </si>
  <si>
    <t>DIMAS YOGI PRATAMA</t>
  </si>
  <si>
    <t>LILIN MARSIATI</t>
  </si>
  <si>
    <t>KHOIRON NUR ASHARI</t>
  </si>
  <si>
    <t>DHIYAN NANDA PRATAMA</t>
  </si>
  <si>
    <t>CETRIN</t>
  </si>
  <si>
    <t>AKHMAD ZAQI AMANI</t>
  </si>
  <si>
    <t>MUHAMMAD FUAD RIYADI</t>
  </si>
  <si>
    <t>AHMAD JAMIL HIDAYATULLAH</t>
  </si>
  <si>
    <t>ARI PAMBUDI WIBOWO</t>
  </si>
  <si>
    <t>MUHAMMAD NAUFAL MUZAKKI</t>
  </si>
  <si>
    <t>ADE CANDRA HAREFA</t>
  </si>
  <si>
    <t>ARISTA FAJAR NINGSIH</t>
  </si>
  <si>
    <t>MUHAMMAD ANSAR</t>
  </si>
  <si>
    <t>NELIS ELFIANA</t>
  </si>
  <si>
    <t>HENDRA BUDIANTO BARUS</t>
  </si>
  <si>
    <t>ERISA SUSANTI</t>
  </si>
  <si>
    <t>AZRIN</t>
  </si>
  <si>
    <t>PINGKY KARAMOY</t>
  </si>
  <si>
    <t>OKTAVIANUS ROGASIAN DEDEN</t>
  </si>
  <si>
    <t>AHMAD ARIPIN</t>
  </si>
  <si>
    <t>FAHRUL ROJI</t>
  </si>
  <si>
    <t>LUSIA NENSILYA OCTAVIA LERO</t>
  </si>
  <si>
    <t>PUTRI KUSUMA ANGGRAENI</t>
  </si>
  <si>
    <t>LISA RAHMAWATI</t>
  </si>
  <si>
    <t>IDA PUSPITASARI</t>
  </si>
  <si>
    <t>RETNO UTAMI</t>
  </si>
  <si>
    <t>ISNA INDRIYANI</t>
  </si>
  <si>
    <t>NOFITA APRILIANA</t>
  </si>
  <si>
    <t>SARI RAHMA PUSPITANINGRUM</t>
  </si>
  <si>
    <t>YENI DWI ANGGRASARI</t>
  </si>
  <si>
    <t>MUHAMMAD IQBAL SARASI</t>
  </si>
  <si>
    <t>WAYAN YARTE YASE</t>
  </si>
  <si>
    <t>ROSIANA AL SABAAH</t>
  </si>
  <si>
    <t>RAFLI BAGAS SAPUTRA</t>
  </si>
  <si>
    <t>LIA NUR UTAMI</t>
  </si>
  <si>
    <t>ARDI SAPUTRA</t>
  </si>
  <si>
    <t>ISNAIN RIO PAMBUDI</t>
  </si>
  <si>
    <t>MUHAMMAD HANAFI</t>
  </si>
  <si>
    <t>DEVI NURCHASANAH</t>
  </si>
  <si>
    <t>MUHAMMAD IQHBAL SATRIAWAN</t>
  </si>
  <si>
    <t>IRAWAN ARYA PUTRA</t>
  </si>
  <si>
    <t>SEKAR SARI</t>
  </si>
  <si>
    <t>AHMAD WAHYU NURHIDAYAT</t>
  </si>
  <si>
    <t>MERI ANJELINA SIMARMATA</t>
  </si>
  <si>
    <t>PALUPI LISTYANINGRUM</t>
  </si>
  <si>
    <t>DIANA NOVITA</t>
  </si>
  <si>
    <t>FAHRI RIZKI SAPUTRO</t>
  </si>
  <si>
    <t>DIMAS FAJAR SETIYANTO</t>
  </si>
  <si>
    <t>ISHAK GENIUS OBERIO</t>
  </si>
  <si>
    <t>NOVER IRADAT MARTINUS SINURAT</t>
  </si>
  <si>
    <t>NYOMAN PENDI AGUNG</t>
  </si>
  <si>
    <t>OLIVIA RIZKI ANINDYA ANJANI</t>
  </si>
  <si>
    <t>ARISTA KRISTINA MALO</t>
  </si>
  <si>
    <t>DELA TRI WIJAYANTI</t>
  </si>
  <si>
    <t>RATNA APRILIANINGSIH</t>
  </si>
  <si>
    <t>REVIN WILDAN BASKARA</t>
  </si>
  <si>
    <t>YOSEP HARDIAN DEVATES</t>
  </si>
  <si>
    <t>YOHANA RATNA IMBUN</t>
  </si>
  <si>
    <t>DIRA SABRINA</t>
  </si>
  <si>
    <t>DIKA HARDIYANI PUTRI</t>
  </si>
  <si>
    <t>BINTANG PERWIRANEGARA</t>
  </si>
  <si>
    <t>CEVA FAZA REZA</t>
  </si>
  <si>
    <t>ETLIANA WILIAM SETIAWAN SUJU</t>
  </si>
  <si>
    <t>DEFI ANJARRINI</t>
  </si>
  <si>
    <t>NURUL AROHMAH</t>
  </si>
  <si>
    <t>HASNAH YASMINA RUKOH</t>
  </si>
  <si>
    <t>ADITYA WAHYU LUMINTANG</t>
  </si>
  <si>
    <t>RAHMAWATI KUSUMANINGRUM</t>
  </si>
  <si>
    <t>AZZA PUTRI ALIKA</t>
  </si>
  <si>
    <t>ENDANG MAISA WURDANI</t>
  </si>
  <si>
    <t>ERVINA SAFITRI</t>
  </si>
  <si>
    <t>DWI AGUS NUGROHO</t>
  </si>
  <si>
    <t>AHMAD MUSLICH AMIN</t>
  </si>
  <si>
    <t>RESTI GUSTIKA</t>
  </si>
  <si>
    <t>EFA TETIKRIYANI</t>
  </si>
  <si>
    <t>DAMARSASI TUNGGUL PUDYASTOWO</t>
  </si>
  <si>
    <t>CHRYSTABELLA APRILLA WIDYANTONO</t>
  </si>
  <si>
    <t>AYESHA NILAM KURNIAWATI</t>
  </si>
  <si>
    <t>HUTRIANA KODI</t>
  </si>
  <si>
    <t>STEPHANIE AMELIA</t>
  </si>
  <si>
    <t>SISKA ANDRIYANI</t>
  </si>
  <si>
    <t>RIZKY LUHUNG WADIA UTAMA</t>
  </si>
  <si>
    <t>DYMAS WARIH NUGRAHA SAPUTRA</t>
  </si>
  <si>
    <t>MUHAMMAD IRFAN LATIFUDDIN</t>
  </si>
  <si>
    <t>HERAWINDYA ISTIBRA SYAHDA</t>
  </si>
  <si>
    <t>SRI WIDIYA ASTUTI</t>
  </si>
  <si>
    <t>ROSITHA LUSIA LEMA LAMAK</t>
  </si>
  <si>
    <t>ANNISA NUR</t>
  </si>
  <si>
    <t>WAHID HIDAYAT AL AHMADI</t>
  </si>
  <si>
    <t>RONI HARDIANSYAH</t>
  </si>
  <si>
    <t>DIAN CHRISNAWATI DEWI</t>
  </si>
  <si>
    <t>PANGKY EBENG</t>
  </si>
  <si>
    <t>NURINDRA</t>
  </si>
  <si>
    <t>CANDRA KIKI PURNAMA</t>
  </si>
  <si>
    <t>THERESIA IRENE TAISO</t>
  </si>
  <si>
    <t>TUTI ALAWIAH</t>
  </si>
  <si>
    <t>DANI SURYA PAMBUDI</t>
  </si>
  <si>
    <t>ADI KURNIAWAN PUTRA</t>
  </si>
  <si>
    <t>CHANDRA AGUNG KUSUMA</t>
  </si>
  <si>
    <t>ARIF SYAHADAT ADIGUNA</t>
  </si>
  <si>
    <t>JAMAL PURWANTO</t>
  </si>
  <si>
    <t>A. ROLIS PRABOWO</t>
  </si>
  <si>
    <t>DIAN NOFIANTI</t>
  </si>
  <si>
    <t>FERDYANSYAH PARYANTO</t>
  </si>
  <si>
    <t>PENDIRON WONDA</t>
  </si>
  <si>
    <t>ALMIRA YUMNA</t>
  </si>
  <si>
    <t>REZA NURROHMAN</t>
  </si>
  <si>
    <t>FAHRIHERMANTO</t>
  </si>
  <si>
    <t>FIDELIS ROYNALDO MEYE</t>
  </si>
  <si>
    <t>AYU ASRI ANI</t>
  </si>
  <si>
    <t>SUMADI SAPUTRA</t>
  </si>
  <si>
    <t>TEGAR HIDAYAT</t>
  </si>
  <si>
    <t>AZIZ GUSWANTORO</t>
  </si>
  <si>
    <t>GRATSIA YUNI KARTIKA JESI JEHADUT</t>
  </si>
  <si>
    <t>ANDYKIAWAN EGA DANGGA</t>
  </si>
  <si>
    <t>LUSIA ARIF SUSANTI WUNU</t>
  </si>
  <si>
    <t>NUR KAMILAH</t>
  </si>
  <si>
    <t>GIOVANI GRACE</t>
  </si>
  <si>
    <t>FANZILUL HIKMAH</t>
  </si>
  <si>
    <t>LINA AGUSTIN</t>
  </si>
  <si>
    <t>NAZA NUR ZALIKA</t>
  </si>
  <si>
    <t>ANNISA</t>
  </si>
  <si>
    <t>LASMIANI</t>
  </si>
  <si>
    <t>BRIYAN DESTA NUGRAHA JATI</t>
  </si>
  <si>
    <t>SINDI RAHMAWATI</t>
  </si>
  <si>
    <t>AYUNI OKTAVIANI</t>
  </si>
  <si>
    <t>DIAN ERAWATI</t>
  </si>
  <si>
    <t>KEVIN PUSPITA NEGARA</t>
  </si>
  <si>
    <t>WULAN SEKARTYASMARA</t>
  </si>
  <si>
    <t>NUR ANISA</t>
  </si>
  <si>
    <t>ICA RAMDANI</t>
  </si>
  <si>
    <t>RIAN FATIKA DEWI</t>
  </si>
  <si>
    <t>NADIA NURRAHMAH SARI</t>
  </si>
  <si>
    <t>HERLI QWEN SOFANA ANGELA</t>
  </si>
  <si>
    <t>TENDIANA</t>
  </si>
  <si>
    <t>ADE YOGI FERAWAN</t>
  </si>
  <si>
    <t>JOHANNES MARTIN PESIRERON</t>
  </si>
  <si>
    <t>MUHAMMAT FAJAR SODIK</t>
  </si>
  <si>
    <t>RENITASARI</t>
  </si>
  <si>
    <t>YOHANES EDO YULIANTORO</t>
  </si>
  <si>
    <t>IIN REGI BANOWATI</t>
  </si>
  <si>
    <t>ARIF MAULANA AKBAR</t>
  </si>
  <si>
    <t>ALIFFA MAYTA AZHAR</t>
  </si>
  <si>
    <t>NATASYA BUNGA SEVIRA</t>
  </si>
  <si>
    <t>RIZAL PRANISYA</t>
  </si>
  <si>
    <t>INTAN ARDIYATI</t>
  </si>
  <si>
    <t>ANINDA MAWARNI NURHAYATI</t>
  </si>
  <si>
    <t>NOFANDRI CAHYO</t>
  </si>
  <si>
    <t>FAHMY PURNAMANDIRI KURNIAWAN</t>
  </si>
  <si>
    <t>FITRI MAHARANI</t>
  </si>
  <si>
    <t>LECIA ADILA KANIA</t>
  </si>
  <si>
    <t>SITI NUR JANNAH</t>
  </si>
  <si>
    <t>WAHYUNI DWI SUWANDI</t>
  </si>
  <si>
    <t>ARIF FAJAR SUGIARTO</t>
  </si>
  <si>
    <t>ELSA SAFIRA ZULQA'DAH</t>
  </si>
  <si>
    <t>RATA - RATA MASA STUDI</t>
  </si>
  <si>
    <t>MAHASISWA LULUS PADA TAHUN</t>
  </si>
  <si>
    <t>RATA -RATA MASA STUDI</t>
  </si>
  <si>
    <t>RATA - RATA IPK</t>
  </si>
  <si>
    <t>PUBLIKASI MAHASISWA TAHUN 2023</t>
  </si>
  <si>
    <t>Jenis Publikasi</t>
  </si>
  <si>
    <t>Nama Mahasiswa</t>
  </si>
  <si>
    <t>Judul Publikasi</t>
  </si>
  <si>
    <t>Link Publikasi</t>
  </si>
  <si>
    <t>Jurnal nasional tidak terakreditasi</t>
  </si>
  <si>
    <t>Areza Marta Brona</t>
  </si>
  <si>
    <t>Pengaruh Profitabilitas, Resiko Bisnis dan Pertumbuhan Penjualan terhadap Struktur Modal pada Perusahaan Property dan Real Estate  di BEI 2016 - 2020</t>
  </si>
  <si>
    <t>https://journal.ikadi.or.id/index.php/assyirkah/article/view/46</t>
  </si>
  <si>
    <t xml:space="preserve">M. Thomi Sirojudin
</t>
  </si>
  <si>
    <t xml:space="preserve">Pengaruh Kualitas Layanan Dan Nilai Yang Dirasakan Peserta Terhadap Kepuasan Peserta Dengan Kepercayaan Sebagai Variabel Mediasi Pada Pt Taspen (Persero) Kantor Cabang Yogyakarta
</t>
  </si>
  <si>
    <t>https://jurnal.itbsemarang.ac.id/index.php/JREA/article/view/695</t>
  </si>
  <si>
    <t xml:space="preserve">Inosensius Basenti Lusi Betekeneng
</t>
  </si>
  <si>
    <t>Pengaruh Kinerja Keuangan Terhadap Nilai Perusahaan Dengan Corporate Social Responsibility Sebagai Pemoderasi</t>
  </si>
  <si>
    <t>Fatilla Bika Mahendra</t>
  </si>
  <si>
    <t>Pengaruh Person-Job Fit Dan Person-Organization Fit Pada Job Performance Pegawai Pt Pertamina Persero Sorong</t>
  </si>
  <si>
    <t>https://journal.imwi.ac.id/index.php/cakrawala/article/view/336</t>
  </si>
  <si>
    <t xml:space="preserve">Azam Fajrul Faizy
</t>
  </si>
  <si>
    <t>Pengaruh Citra Merek, Kepercayaan Merek, dan Desain Produk Terhadap Keputusan Pembelian Konsumen pada Handphone Vivo di Yogyakarta</t>
  </si>
  <si>
    <t>https://journal.upy.ac.id/index.php/pkn/article/view/4857</t>
  </si>
  <si>
    <t xml:space="preserve">Taufiqurrohman Noor Ridho
</t>
  </si>
  <si>
    <t xml:space="preserve">The Influence Of Occupational Health and Safety, Physical Work Environment and Work Motivation On Job Satisfaction
</t>
  </si>
  <si>
    <t>https://jurnal.smartindo.org/index.php/ijemr/article/view/80</t>
  </si>
  <si>
    <t>Armando Lahura</t>
  </si>
  <si>
    <t>Analisis Lokasi, Persepsi Konsumen Dan Kualitas Pelayanan Terhadap Loyalitas Konsumen Pada Chanet Babarsari Yogyakarta</t>
  </si>
  <si>
    <t>https://garuda.kemdikbud.go.id/documents/detail/3377426</t>
  </si>
  <si>
    <t>Vinda, Galuh Gian</t>
  </si>
  <si>
    <t>Analisis Pengaruh Budaya Organisasi, Komitmen Afektif, Lingkungan Kerja Terhadap Kinerja Karyawan Dengan Motivasi Sebagai Variabel Mediasi (Studi Kasus Pada Pusat Oleh-Oleh Jogja Pasaraya Dan Batik Adikusumo Malioboro)</t>
  </si>
  <si>
    <t>https://garuda.kemdikbud.go.id/documents/detail/3543021</t>
  </si>
  <si>
    <t>Jurnal nasional terakreditasi</t>
  </si>
  <si>
    <t>EFNI PEBRIANTI</t>
  </si>
  <si>
    <t>Analysis Of The Effect Of Work-Life Balance, Self-Esteem And Work Motivation On Organizational Commitment Moderated By Organizational Justice On Workers In Yogyakarta</t>
  </si>
  <si>
    <t>https://journal.stkipsingkawang.ac.id/index.php/JETL/article/view/3313</t>
  </si>
  <si>
    <t>Risky Edi Prasetia</t>
  </si>
  <si>
    <t>INFLUENCE OF CELEBRITY ENDORSMENT AND PRODUCT QUALITY ON BUYING INTEREST IN KOPI KENANGAN TROUGHT THE BRAND IMAGE AS AN INTERVENING VARIABELS (CASE STUDY AT KOPI KENANGAN YOGYAKARTA)</t>
  </si>
  <si>
    <t>https://ijsoc.goacademica.com/index.php/ijsoc/article/view/1039</t>
  </si>
  <si>
    <t>Cecep Aditiya</t>
  </si>
  <si>
    <t>The Influence Of Product Quality And Brand Image On Purchase Decision Of Indosat Card Users With Customer Trust As An Intervening Variable</t>
  </si>
  <si>
    <t>https://jurnal.unived.ac.id/index.php/er/article/view/5196</t>
  </si>
  <si>
    <t>Vito Rizaldy Yuda saputra</t>
  </si>
  <si>
    <t>Pengaruh Online Trust Dan Kualitas Produk Terhadap Minat Beli Ulang Dengan Kepuasan Konsumen Sebagai Variabel Intervening Pada Marketplace Shopee</t>
  </si>
  <si>
    <t>https://www.researchgate.net/publication/376373513_Pengaruh_Online_Trust_Dan_Kualitas_Produk_Terhadap_Minat_Beli_Ulang_Dengan_Kepuasan_Konsumen_Sebagai_Variabel_Intervening_Pada_Marketplace_Shopee</t>
  </si>
  <si>
    <t>Aloisius Agal garut</t>
  </si>
  <si>
    <t>PENGARUH LINGKUNGAN ORGANISASI, MOTIVASI KERJA DAN DISIPLIN KERJA TERHADAP KOMITMEN KARYAWAN (Studi Pada Kantor BPBD Daerah Istimewa Yogyakarta)</t>
  </si>
  <si>
    <t>https://ekonomis.unbari.ac.id/index.php/ojsekonomis/article/view/1524</t>
  </si>
  <si>
    <t>Heribertus Boli Roma</t>
  </si>
  <si>
    <t>PENGARUH DEBT TO EQUITY RATIO, CURRENT RATIO, SIZE, DAN CASH FLOW TERHADAP KINERJA PERUSAHAAN YANG DIMODERASI OLEH KEBIJAKAN DIVIDEN PADA PERUSAHAAN MANUFAKTUR YANG TERDAFTAR DI BEI</t>
  </si>
  <si>
    <t>https://ekonomis.unbari.ac.id/index.php/ojsekonomis/article/view/1567</t>
  </si>
  <si>
    <t>F Veri Anggara</t>
  </si>
  <si>
    <t>The Influence Of Job Engagement, Job Placement, And Job Training On The Job Satisfaction OF PT Employees Grand Racing Yogyakarta</t>
  </si>
  <si>
    <t>https://jurnal.unived.ac.id/index.php/er/article/view/5091</t>
  </si>
  <si>
    <t>Maria Fitri Ayu Olin Viyani</t>
  </si>
  <si>
    <t>PENGARUH KOMUNIKASI EFEKTIF, KEPEMIMPINAN, DISIPLIN DAN SEMANGAT KERJA TERHADAP KINERJA PEGAWAI</t>
  </si>
  <si>
    <t>https://e-journal.hamzanwadi.ac.id/index.php/jpek/article/view/24052</t>
  </si>
  <si>
    <t>Nurilen Wuri Santoso</t>
  </si>
  <si>
    <t>Comparative Analysis Of The Altman, Ohlson, And Zmijewski Models To Predict Financial Distress During The Covid-19 Pandemic</t>
  </si>
  <si>
    <t>https://jurnal.unimus.ac.id/index.php/MAX/article/view/13761</t>
  </si>
  <si>
    <t>SINTAWATI MITA KUSUMANINGRUM</t>
  </si>
  <si>
    <t>Pengaruh Literasi Keuangan, Inklusi Keuangan, dan Sikap Keuangan terhadap Pengelolaan Keuangan UMKM di Kapanewon Godean, Kabupaten Sleman</t>
  </si>
  <si>
    <t>https://ejurnalunsam.id/index.php/jseb/article/view/6867</t>
  </si>
  <si>
    <t>SHIFA MEGARANI</t>
  </si>
  <si>
    <t>The Influence of Organizational Culture, Intrinsic Motivation, and Organizational Citizenship Behavior on Employee Performance</t>
  </si>
  <si>
    <t>https://ejournal.uinsaid.ac.id/index.php/relevance/article/view/5691</t>
  </si>
  <si>
    <t>MAULANA MUHAMMAD FERLY</t>
  </si>
  <si>
    <t>Analisis Pengaruh CAR dan BOPO Terhadap ROA Dengan NIM Sebagai Variabel Intervening Pada PT. Bank Pembangunan Daerah Kalimantan Periode Tahun 2011 – 2021</t>
  </si>
  <si>
    <t>https://jurnal.unived.ac.id/index.php/er/article/view/3966</t>
  </si>
  <si>
    <t>PRAHADHITA NERISSA PUTRI</t>
  </si>
  <si>
    <t>PENGARUH CORPORATE SOCIAL RESPONSIBILITY TERHADAP NILAI PERUSAHAAN DENGAN PROFITABILITAS SEBAGAI VARIABEL MODERATING (STUDI EMPIRIS PADA PERUSAHAAN MANUFAKTUR YANG TERDAFTAR DI BURSA EFEK INDONESIA PERIODE 2015-2019)</t>
  </si>
  <si>
    <t>https://online-journal.unja.ac.id/mankeu/article/view/17086</t>
  </si>
  <si>
    <t>Peran Servant Leadership pada Organizational Citizenship Behavior dengan Mediasi Job Satisfaction</t>
  </si>
  <si>
    <t>https://inkubator-bisnis.perbanas.ac.id/index.php/jbb/article/view/4224</t>
  </si>
  <si>
    <t>Pengaruh Leader-Member Exchange dan Motivasi pada Organizational Citizenship Behavior dengan Kepuasan Kerja sebagai Pemediasi</t>
  </si>
  <si>
    <t>https://ejournal.undiksha.ac.id/index.php/EKU/article/view/73142</t>
  </si>
  <si>
    <t>PENGARUH ONLINE RETURN POLICY LENIENCY DAN CITRA MEREK TERHADAP KEPUTUSAN PEMBELIAN MELALUI KEPERCAYAAN PELANGGAN SEBAGAI VARIABEL INTERVENING PADA MARKETPLACE TOKOPEDIA DI D.I.YOGYAKARTA</t>
  </si>
  <si>
    <t>https://mail.online-journal.unja.ac.id/mankeu/article/view/29909</t>
  </si>
  <si>
    <t>The Influence of Visual Appeal and Perceived Enjoyment on Brand Loyalty Through Customer Trust for Shopee Users in Yogyakarta</t>
  </si>
  <si>
    <t>https://www.newinera.com/index.php/JournalLaSociale/article/view/887</t>
  </si>
  <si>
    <t>Pengaruh Online Trust Dan Kualitas Produk Terhadap Minat Beli Ulang Dengan Kepuasan Konsumen Sebagai Variabel Intervening Pada Marketplace Shopee</t>
  </si>
  <si>
    <t>http://jurnal.feb.unila.ac.id/index.php/jep/article/view/1965</t>
  </si>
  <si>
    <t>The Effect of Brand Innovativeness and Brand Love on WOM Through Customer Trust for Shopee Users in Yogyakarta</t>
  </si>
  <si>
    <t>https://newinera.com/index.php/JournalLaSociale/article/view/942</t>
  </si>
  <si>
    <t>INDRI MAYKLISYANI</t>
  </si>
  <si>
    <t>PENGARUH PROFITABILITAS, STRUKTUR MODAL, DAN LIKUIDITAS TERHADAP NILAI PERUSAHAAN (STUDI EMPIRIS PADA PERUSAHAAN PROPERTY DAN REAL ESTATE YANG TERDAFTAR DI BURSA EFEK INDONESIA PERIODE 2015-2020)</t>
  </si>
  <si>
    <t>https://mail.online-journal.unja.ac.id/mankeu/article/view/17516</t>
  </si>
  <si>
    <t>NOVA SARI DEWI</t>
  </si>
  <si>
    <t>PENGARUH STRATEGI PEMASARAN DAN CORPORATE SOCIAL RESPONSIBILITY TERHADAP LOYALITAS PELANGGAN YANG DIMEDIASI OLEH KEPUASAN PELANGGAN PT UNILEVER INDONESIA Tbk</t>
  </si>
  <si>
    <t>https://mail.online-journal.unja.ac.id/mankeu/article/view/17214</t>
  </si>
  <si>
    <t>KRISTIN YULIA SETYOWATI</t>
  </si>
  <si>
    <t>Pengaruh Budaya Organisasi, Kepemimpinan Transformasional, dan Disiplin Kerja terhadap Organizational Citizenship Behavior (OCB) (Studi pada PT. Derma Beauty Indonesia)</t>
  </si>
  <si>
    <t>https://ekonomis.unbari.ac.id/index.php/ojsekonomis/article/view/737</t>
  </si>
  <si>
    <t>INFLUENCE OF CELEBRITY ENDORSMENT AND PRODUCT QUALITY ON BUYING INTEREST IN KOPI KENANGAN TROUGHT THE BRAND IMAGE AS AN INTERVENING VARIABELS (CASE STUDY AT KOPI KENANGAN YOGYAKARTA)</t>
  </si>
  <si>
    <t>Maulana Muhamad Ferly</t>
  </si>
  <si>
    <t>ANALISIS PENGARUH CAR DAN BOPO TERHADAP ROA DENGAN NIM SEBAGAI VARIABEL INTERVENING PADA PT BANK PEMBANGUNAN DAERAH KALIMANTAN PERIODE TH. 2011 - 2021</t>
  </si>
  <si>
    <t>Hendrawan Tri Utomo</t>
  </si>
  <si>
    <t>Pengaruh Profitabilitas, Solvabilitas dan Pertumbuhan Perusahaan Terhadap Manajemen Laba Perusahaan Makanan dan Minuman Yang Terdaftar di Bursa Efek Indonesia Periode Tahun 2017-2021</t>
  </si>
  <si>
    <t>https://ekonomis.unbari.ac.id/index.php/ojsekonomis/article/view/820</t>
  </si>
  <si>
    <t>Falena Ika Prasinta</t>
  </si>
  <si>
    <t>Pengaruh Literasi Keuangan, Gaya Hidup, dan Kontrol Diri terhadap Perilaku Konsumtif di Kalangan Generasi Z</t>
  </si>
  <si>
    <t>https://journal.laaroiba.com/index.php/alkharaj/article/view/2703</t>
  </si>
  <si>
    <t>Ary Wijiningrum</t>
  </si>
  <si>
    <t>Analisis Pengaruh Sistem Pengupahan, Motivasi Kerja, Dan Lingkungan Kerja Terhadap Kepuasan Kerja Karyawan</t>
  </si>
  <si>
    <t>https://journal.laaroiba.ac.id/index.php/reslaj/article/view/695</t>
  </si>
  <si>
    <t>Daru Amanta Rahmadani</t>
  </si>
  <si>
    <t>Pengaruh Kepemimpinan dan Motivasi terhadap Disiplin Kerja Serta Dampaknya pada Kinerja Karyawan Studi Pada PO. Sumber Alam</t>
  </si>
  <si>
    <t>http://jmas.unbari.ac.id/index.php/jmas/article/view/788</t>
  </si>
  <si>
    <t>Sofyan Ilham Arohman</t>
  </si>
  <si>
    <t>Pengaruh Penggunaan Sosial Media dan E-Wom terhadap Keputusan Pembelian di Mediasi Kepercayaan (Studi pada Smartphone Xiaomi Daerah Istimewa Yogyakarta)</t>
  </si>
  <si>
    <r>
      <rPr>
        <u/>
        <sz val="11"/>
        <color rgb="FF1155CC"/>
        <rFont val="Arial"/>
        <family val="2"/>
      </rPr>
      <t>http://jmas.unbari.ac.id/index.php/jmas/article/view/791</t>
    </r>
  </si>
  <si>
    <t>Septia Lorensia</t>
  </si>
  <si>
    <t>Pengaruh Kualitas Pelayanan dan Kepercayaan terhadap Loyalitas Pelanggan dengan Kepuasan Pelanggan sebagai Variabel Intervening pada Gojek di Yogyakarta</t>
  </si>
  <si>
    <r>
      <rPr>
        <u/>
        <sz val="11"/>
        <color rgb="FF1155CC"/>
        <rFont val="Arial"/>
        <family val="2"/>
      </rPr>
      <t>https://ekonomis.unbari.ac.id/index.php/ojsekonomis/article/view/934</t>
    </r>
  </si>
  <si>
    <t>Jodi Safutra</t>
  </si>
  <si>
    <t>engaruh Brand Equity dan Customer Satisfaction terhadap Repurchase Intention Melalui Brand Loyalty Sebagai Variabel Intervening di D'konkrit Coffee &amp; Food</t>
  </si>
  <si>
    <r>
      <rPr>
        <u/>
        <sz val="11"/>
        <color rgb="FF1155CC"/>
        <rFont val="Arial"/>
        <family val="2"/>
      </rPr>
      <t>http://jmas.unbari.ac.id/index.php/jmas/article/view/749</t>
    </r>
  </si>
  <si>
    <t>Rifandi Septianta</t>
  </si>
  <si>
    <t>Pengaruh Digital Marketing dan Desain Produk terhadap Kepuasan Konsumen dengan Keputusan Pembelian sebagai Variabel Intervening Studi Kasus Pada Konsumen Produk Aerostreet Di Kota Yogyakarta</t>
  </si>
  <si>
    <r>
      <rPr>
        <u/>
        <sz val="11"/>
        <color rgb="FF1155CC"/>
        <rFont val="Arial"/>
        <family val="2"/>
      </rPr>
      <t>https://journal.laaroiba.com/index.php/alkharaj/article/view/2496</t>
    </r>
  </si>
  <si>
    <t>Vivi Hastu Listyaningrum</t>
  </si>
  <si>
    <t>Pengaruh Citra Merek, Nilai Utilitarian, Electronic Word of Mouth dan Kualitas Pelayanan terhadap Niat Beli Konsumen Miniso Ambarukmo Plaza Yogyakarta</t>
  </si>
  <si>
    <r>
      <rPr>
        <u/>
        <sz val="11"/>
        <color rgb="FF1155CC"/>
        <rFont val="Arial"/>
        <family val="2"/>
      </rPr>
      <t>https://journal.laaroiba.com/index.php/alkharaj/article/view/1755</t>
    </r>
  </si>
  <si>
    <t>Neneng Hardianti</t>
  </si>
  <si>
    <t>Pengaruh Keragaman Produk Citra Merek dan Kepercayaan Konsumen terhadap Keputusan Pembelian dengan Minat Beli Sebagai Variabel Intervening di Marketplace Shopee</t>
  </si>
  <si>
    <r>
      <rPr>
        <u/>
        <sz val="11"/>
        <color rgb="FF1155CC"/>
        <rFont val="Arial"/>
        <family val="2"/>
      </rPr>
      <t>http://jmas.unbari.ac.id/index.php/jmas/article/view/1470</t>
    </r>
  </si>
  <si>
    <t>Azam Fajrul Faizy</t>
  </si>
  <si>
    <r>
      <rPr>
        <u/>
        <sz val="11"/>
        <color rgb="FF1155CC"/>
        <rFont val="Arial"/>
        <family val="2"/>
      </rPr>
      <t>https://journal.upy.ac.id/index.php/pkn/article/view/4857</t>
    </r>
  </si>
  <si>
    <t>Messi Agmasari</t>
  </si>
  <si>
    <t>Pengaruh Lingkungan Kerja, Kompensasi, dan Budaya Organisasi terhadap Loyalitas Kerja Karyawan PT Antar Lintas Sumatera di Yogyakarta</t>
  </si>
  <si>
    <r>
      <rPr>
        <u/>
        <sz val="11"/>
        <color rgb="FF1155CC"/>
        <rFont val="Arial"/>
        <family val="2"/>
      </rPr>
      <t>https://www.researchgate.net/publication/365108838_Pengaruh_Lingkungan_Kerja_Kompensasi_dan_Budaya_Organisasi_terhadap_Loyalitas_Kerja_Karyawan_PT_Antar_Lintas_Sumatera_di_Yogyakarta</t>
    </r>
  </si>
  <si>
    <t>Huda Pramana</t>
  </si>
  <si>
    <t>Pengaruh Motivasi Kerja, Disiplin Kerja dan Lingkungan Kerja terhadap Produktivitas Kerja pada Dinas Kependudukan dan Pencatatan Sipil Kabupaten Gunungkidul</t>
  </si>
  <si>
    <r>
      <rPr>
        <u/>
        <sz val="11"/>
        <color rgb="FF1155CC"/>
        <rFont val="Arial"/>
        <family val="2"/>
      </rPr>
      <t>https://www.researchgate.net/publication/366595116_Pengaruh_Motivasi_Kerja_Disiplin_Kerja_dan_Lingkungan_Kerja_terhadap_Produktivitas_Kerja_pada_Dinas_Kependudukan_dan_Pencatatan_Sipil_Kabupaten_Gunungkidul</t>
    </r>
  </si>
  <si>
    <t>Yasinta A Ratna</t>
  </si>
  <si>
    <t>Pengaruh Pengembangan Karir, Motivasi kerja dan Kompetensi terhadap Kualitas Kerja Pegawai</t>
  </si>
  <si>
    <r>
      <rPr>
        <u/>
        <sz val="11"/>
        <color rgb="FF1155CC"/>
        <rFont val="Arial"/>
        <family val="2"/>
      </rPr>
      <t>https://jiip.stkipyapisdompu.ac.id/jiip/index.php/JIIP/article/view/2598</t>
    </r>
  </si>
  <si>
    <t>Putra Geovani Koroh</t>
  </si>
  <si>
    <t>Pengaruh Gaya Kepemimpinan, Budaya Organisasi, Dan Motivasi Kerja terhadap Loyalitas Karyawan CV. Logam Jaya Abadi</t>
  </si>
  <si>
    <r>
      <rPr>
        <u/>
        <sz val="11"/>
        <color rgb="FF1155CC"/>
        <rFont val="Arial"/>
        <family val="2"/>
      </rPr>
      <t>http://jmas.unbari.ac.id/index.php/jmas/article/view/748</t>
    </r>
  </si>
  <si>
    <t>Rendi Irwandi</t>
  </si>
  <si>
    <t>Pengaruh Tingkat Kesejahteraan, Upah Lembur Dan Motivasi Kerja terhadap Kinerja Karyawan (Studi pada Karyawan CV. Bina Makmur Plantation SUM-SEL)</t>
  </si>
  <si>
    <r>
      <rPr>
        <u/>
        <sz val="11"/>
        <color rgb="FF1155CC"/>
        <rFont val="Arial"/>
        <family val="2"/>
      </rPr>
      <t>http://jmas.unbari.ac.id/index.php/jmas/article/view/1065</t>
    </r>
  </si>
  <si>
    <t>Astri Pramestya</t>
  </si>
  <si>
    <t>Pengaruh Motivasi, Lingkungan Kerja dan Kompensasi Terhadap Kinerja Pegawai</t>
  </si>
  <si>
    <r>
      <rPr>
        <u/>
        <sz val="11"/>
        <color rgb="FF1155CC"/>
        <rFont val="Arial"/>
        <family val="2"/>
      </rPr>
      <t>https://journal.laaroiba.ac.id/index.php/alkharaj/article/view/2853</t>
    </r>
  </si>
  <si>
    <t>Timoteus Tanggu Numa</t>
  </si>
  <si>
    <t>Pengaruh Kepemimpinan Transformasional, Pelatihan Kerja, Dan Motivasi Kerja Terhadap Prestasi Kerja Karyawan Studi Pada Koperasi Simpan Pinjam Credit Union Dharma Prima Kita Yogyakarta</t>
  </si>
  <si>
    <r>
      <rPr>
        <u/>
        <sz val="11"/>
        <color rgb="FF1155CC"/>
        <rFont val="Arial"/>
        <family val="2"/>
      </rPr>
      <t>https://www.journal.stieamkop.ac.id/index.php/seiko/article/view/5521</t>
    </r>
  </si>
  <si>
    <t>Nurika Wulandari</t>
  </si>
  <si>
    <t>Pengaruh gaya kepemimpinan transformasional, kualitas kehidupan kerja, kepuasan kerja terhadap organizational citizenship behavior (ocb) dan komitmen organisasi sebagai variabel intervening</t>
  </si>
  <si>
    <r>
      <rPr>
        <u/>
        <sz val="11"/>
        <color rgb="FF1155CC"/>
        <rFont val="Arial"/>
        <family val="2"/>
      </rPr>
      <t>https://garuda.kemdikbud.go.id/documents/detail/3275480</t>
    </r>
  </si>
  <si>
    <t>Novia Tri Ratnasari</t>
  </si>
  <si>
    <t>Pengaruh Lingkungan Kerja, Kompensasi dan Stress Kerja terhadap Loyalitas Karyawan</t>
  </si>
  <si>
    <r>
      <rPr>
        <u/>
        <sz val="11"/>
        <color rgb="FF1155CC"/>
        <rFont val="Arial"/>
        <family val="2"/>
      </rPr>
      <t>https://journal.laaroiba.com/index.php/alkharaj/article/view/933</t>
    </r>
  </si>
  <si>
    <t>Oktaviani Bengan Tupen</t>
  </si>
  <si>
    <t>Pengaruh Gaya Kepemimpinan, Budaya Organisasi, dan Disiplin Kerja terhadap Kepuasan Kerja Karyawan pada KSP CU Dharma Prima Kita Yogyakarta</t>
  </si>
  <si>
    <r>
      <rPr>
        <u/>
        <sz val="11"/>
        <color rgb="FF1155CC"/>
        <rFont val="Arial"/>
        <family val="2"/>
      </rPr>
      <t>https://www.academia.edu/94422352/Pengaruh_Gaya_Kepemimpinan_Budaya_Organisasi_dan_Disiplin_Kerja_terhadap_Kepuasan_Kerja_Karyawan_pada_KSP_CU_Dharma_Prima_Kita_Yogyakarta</t>
    </r>
  </si>
  <si>
    <t>Bagus Disfantoro</t>
  </si>
  <si>
    <t>Pengaruh motivasi, kondisi kerja, kompensasi terhadap kinerja karyawan</t>
  </si>
  <si>
    <r>
      <rPr>
        <u/>
        <sz val="11"/>
        <color rgb="FF1155CC"/>
        <rFont val="Arial"/>
        <family val="2"/>
      </rPr>
      <t>https://garuda.kemdikbud.go.id/documents/detail/3276193</t>
    </r>
  </si>
  <si>
    <t>Dewi Palupi</t>
  </si>
  <si>
    <t>Pengaruh Komunikasi, Motivasi dan Reward terhadap Kinerja Karyawan PT. Wika Daerah Cilacap</t>
  </si>
  <si>
    <r>
      <rPr>
        <u/>
        <sz val="11"/>
        <color rgb="FF1155CC"/>
        <rFont val="Arial"/>
        <family val="2"/>
      </rPr>
      <t>https://journal.laaroiba.com/index.php/reslaj/article/view/1552</t>
    </r>
  </si>
  <si>
    <t>Rivha Endhah Anggraeny</t>
  </si>
  <si>
    <t>The Effect of Compensation and Work Environment on Employee Performance Mediated by Motivation</t>
  </si>
  <si>
    <r>
      <rPr>
        <u/>
        <sz val="11"/>
        <color rgb="FF1155CC"/>
        <rFont val="Arial"/>
        <family val="2"/>
      </rPr>
      <t>https://journal.laaroiba.com/index.php/alkharaj/article/view/1626</t>
    </r>
  </si>
  <si>
    <t>Yudi Prasetya Putra</t>
  </si>
  <si>
    <t>Pengaruh Gaya Kepemimpinan Transformasional, Budaya Organisasi dan Motivasi terhadap Kinerja Karyawanl: Studi pada PT. Pandawa Mandiri CCTV Jogja</t>
  </si>
  <si>
    <r>
      <rPr>
        <u/>
        <sz val="11"/>
        <color rgb="FF1155CC"/>
        <rFont val="Arial"/>
        <family val="2"/>
      </rPr>
      <t>https://www.researchgate.net/publication/365115640_Pengaruh_Gaya_Kepemimpinan_Transformasional_Budaya_Organisasi_dan_Motivasi_terhadap_Kinerja_Karyawanl_Studi_pada_PT_Pandawa_Mandiri_CCTV_Jogja</t>
    </r>
  </si>
  <si>
    <t>Indah Putri Sutra Dewi</t>
  </si>
  <si>
    <t>Pengaruh Keselamatan Kerja, Motivasi Kerja, Dan Kedisiplinan Kerja Terhadap Kinerja Karyawan</t>
  </si>
  <si>
    <r>
      <rPr>
        <u/>
        <sz val="11"/>
        <color rgb="FF1155CC"/>
        <rFont val="Arial"/>
        <family val="2"/>
      </rPr>
      <t>https://www.researchgate.net/publication/371274001_Pengaruh_Keselamatan_Kerja_Motivasi_Kerja_Dan_Kedisiplinan_Kerja_Terhadap_Kinerja_Karyawan</t>
    </r>
  </si>
  <si>
    <t>Waljiyanti</t>
  </si>
  <si>
    <t>Pengaruh Disiplin Kerja, Kesejahteraan, dan Keadilan Organisasional terhadap Komitmen Organisasi Karyawan PT DM Baru Retailindo</t>
  </si>
  <si>
    <r>
      <rPr>
        <u/>
        <sz val="11"/>
        <color rgb="FF1155CC"/>
        <rFont val="Arial"/>
        <family val="2"/>
      </rPr>
      <t>https://www.researchgate.net/publication/371265167_Pengaruh_Disiplin_Kerja_Kesejahteraan_dan_Keadilan_Organisasional_terhadap_Komitmen_Organisasi_Karyawan_PT_DM_Baru_Retailindo</t>
    </r>
  </si>
  <si>
    <t>Gesang Sutopo</t>
  </si>
  <si>
    <t>Pengaruh Gaya Kepemimpinan Demokratis, Motivasi Kerja dan Pemberian Kompensasi terhadap Upaya Meningkatkan Loyalitas Kerja Pegawai Studi pada Dinas Pariwisata Daerah Istimewa Yogyakarta</t>
  </si>
  <si>
    <r>
      <rPr>
        <u/>
        <sz val="11"/>
        <color rgb="FF1155CC"/>
        <rFont val="Arial"/>
        <family val="2"/>
      </rPr>
      <t>http://ekonomis.unbari.ac.id/index.php/ojsekonomis/article/view/865</t>
    </r>
  </si>
  <si>
    <t>Annisa Aprillia Kharisma Dewi</t>
  </si>
  <si>
    <t>Pengaruh Motivasi Intrinsik, Komunikasi Persuasif dan Stres Kerja terhadap Komitmen Afektif Studi pada Hotel Yellow Star Ambarrukmo</t>
  </si>
  <si>
    <r>
      <rPr>
        <u/>
        <sz val="11"/>
        <color rgb="FF1155CC"/>
        <rFont val="Arial"/>
        <family val="2"/>
      </rPr>
      <t>http://ekonomis.unbari.ac.id/index.php/ojsekonomis/article/view/811</t>
    </r>
  </si>
  <si>
    <t>Aprielle Ego Pash</t>
  </si>
  <si>
    <t>The impact of Work Stress on Work Family Conflict: A Mediated Model Using Job Satisfaction In The Hotel Industry</t>
  </si>
  <si>
    <t>https://jurnal.smartindo.org/index.php/ijemr/article/view/81</t>
  </si>
  <si>
    <t>Cakra Wibawa Khoiril Fadli</t>
  </si>
  <si>
    <t xml:space="preserve">COMPARATIVE ANALYSIS OF THE FINANCIAL STATEMENTS BASED ON PROFITABILITY AND SOLVENCY RATIO
</t>
  </si>
  <si>
    <t xml:space="preserve">https://ijamesc.com/index.php/go/article/view/102
</t>
  </si>
  <si>
    <t>Anisya Dewi Rahmawati</t>
  </si>
  <si>
    <t xml:space="preserve">The Influence Of Foreign And Domestic Investors On The Price And Volume Of Stocks The Indonesian Stock Exchange: Testing January Effect
</t>
  </si>
  <si>
    <t xml:space="preserve">https://ijamesc.com/index.php/go/article/view/97
</t>
  </si>
  <si>
    <t>Taufiqurrohman Noor Ridho</t>
  </si>
  <si>
    <t xml:space="preserve">https://jurnal.smartindo.org/index.php/ijemr/article/view/80
</t>
  </si>
  <si>
    <t>M Thomi Sirojudin</t>
  </si>
  <si>
    <r>
      <rPr>
        <u/>
        <sz val="12"/>
        <color rgb="FF1155CC"/>
        <rFont val="Calibri"/>
        <family val="2"/>
      </rPr>
      <t>https://jurnal.itbsemarang.ac.id/index.php/JREA/article/view/695</t>
    </r>
  </si>
  <si>
    <t>Anisya Widyaningrum</t>
  </si>
  <si>
    <t>Pengaruh Work Passion, Work Life Balance, dan Stress Kerja terhadap Turnover Intention Studi pada Karyawan PT. BPR Bank Daerah Gunungkidul</t>
  </si>
  <si>
    <t xml:space="preserve">http://ji.unbari.ac.id/index.php/ilmiah/article/view/3629
</t>
  </si>
  <si>
    <t>Arina Fauziah</t>
  </si>
  <si>
    <t xml:space="preserve">Lingkungan Kerja sebagai Moderasi Hubungan Kepuasan Kerja dan Komitmen Organisasi terhadap Kinerja Pegawai Dinas Sosial Kabupaten Sleman
</t>
  </si>
  <si>
    <r>
      <rPr>
        <u/>
        <sz val="12"/>
        <color rgb="FF1155CC"/>
        <rFont val="Calibri"/>
        <family val="2"/>
      </rPr>
      <t>https://www.researchgate.net/publication/363032546_Lingkungan_Kerja_sebagai_Moderasi_Hubungan_Kepuasan_Kerja_dan_Komitmen_Organisasi_terhadap_Kinerja_Pegawai_Dinas_Sosial_Kabupaten_Sleman</t>
    </r>
  </si>
  <si>
    <t>Bilqis Putri Azizah</t>
  </si>
  <si>
    <t>THE EFFECT OF SERVICE CONVENIENCE AND SERVICE QUALITY ON CUSTOMER LOYALTY THROUGH CUSTOMER SATISFACTION</t>
  </si>
  <si>
    <t>https://e-conf.usd.ac.id/index.php/icebmr/icebmr2023/paper/view/3339https://e-conf.usd.ac.id/index.php/icebmr/icebmr2023/paper/view/3339</t>
  </si>
  <si>
    <t>Rayna Aisah Anami</t>
  </si>
  <si>
    <t>THE IMPACT OF INDIVIDUAL CHARACTER, JOB STRESS AND JOB INSECURITY, ON TURNOVER INTENTION: LITERATURE REVIEW</t>
  </si>
  <si>
    <t>https://core.ac.uk/download/pdf/597796904.pdf#page=400</t>
  </si>
  <si>
    <t>Erwin Kurniawan</t>
  </si>
  <si>
    <t>THE INFLUENCE OF TRAINING AND JOB SATISFACTION ON EMPLOYEE PERFORMANCE WITH SELF-EFFICACY AS A MEDIATION VARIABLE IN PDAM BANTUL</t>
  </si>
  <si>
    <t>https://core.ac.uk/download/pdf/597796904.pdf#page=393</t>
  </si>
  <si>
    <t>Ratri Wisnu Pertiwi</t>
  </si>
  <si>
    <t>THE INFLUENCE OF CHANGES IN TECHNOLOGY AND ORGANIZATIONAL CULTURE ON INNOVATION PERFORMANCE THROUGH ORGANIZATIONAL</t>
  </si>
  <si>
    <t>https://repository.usd.ac.id/49740/1/11002_PROCEEDINGS%2BTHE%2B2ND%2BICEBMR.pdf#page=510</t>
  </si>
  <si>
    <t>Ernesta Fyola Haristy</t>
  </si>
  <si>
    <t>The Effect of Empowering Leadership on Increasing Work Engagement and Employee Satisfaction at Monterado Health Center, West Kalimantan</t>
  </si>
  <si>
    <t>https://www.atlantis-press.com/proceedings/icomb-23/126000429</t>
  </si>
  <si>
    <t>Titis Audina</t>
  </si>
  <si>
    <t>The Influence of Self-Esteem, Innovative Work Behavior, and Locus of Control on Employee Satisfaction of the Yogyakarta Transportation Department</t>
  </si>
  <si>
    <t>https://www.atlantis-press.com/proceedings/icomb-23/126000437</t>
  </si>
  <si>
    <t>Agustinus Kris Bayuarditama</t>
  </si>
  <si>
    <t xml:space="preserve">https://fe.ustjogja.ac.id/imw/icomb/page?id=13
</t>
  </si>
  <si>
    <t>Tulisan di media massa Internasional</t>
  </si>
  <si>
    <t>PUBLIKASI PENELITIAN DOSEN 2023</t>
  </si>
  <si>
    <t>JENIS PUBLIKASI</t>
  </si>
  <si>
    <t>JUDUL PUBLIKASI</t>
  </si>
  <si>
    <t>LINK PUBLIKASI</t>
  </si>
  <si>
    <t>Jumlah publikasi jurnal/prosiding bereputasi internasional</t>
  </si>
  <si>
    <t>A bibliometric analysis of halal tourism: future research agenda</t>
  </si>
  <si>
    <t>https://www.emerald.com/insight/content/doi/10.1108/jiabr-01-2023-0028/full/html</t>
  </si>
  <si>
    <t>Evaluating Effect of Value Based Networking Capability and Salespersons Performance</t>
  </si>
  <si>
    <t>https://kurdishstudies.net/menu-script/index.php/KS/article/view/1153</t>
  </si>
  <si>
    <t>Online Learning Effect Of Post Pandemic Covid-19: A Survey At Universities In Indonesian</t>
  </si>
  <si>
    <t>https://cyberleninka.ru/article/n/online-learning-effect-of-post-pandemic-covid-19-a-survey-at-universities-in-indonesian</t>
  </si>
  <si>
    <t>Generalization of Patterns Drawing of High-Performance Students Based on Action, Process, Object, and Schema TheoryGeneralization of Patterns Drawing of High-Performance Students Based on Action, Process, Object, and Schema Theory</t>
  </si>
  <si>
    <t>https://www.eu-jer.com/generalization-of-patterns-drawing-of-high-performance-students-based-on-action-process-object-and-schema-theoryhttps://www.eu-jer.com/generalization-of-patterns-drawing-of-high-performance-students-based-on-action-process-object-and-schema-theory</t>
  </si>
  <si>
    <t>The Sociograph: Friendship-Based Group Learning In The Mathematics Class</t>
  </si>
  <si>
    <t>https://e-journal.stkipsiliwangi.ac.id/index.php/infinity/article/view/3656</t>
  </si>
  <si>
    <t>The Effect Of Company Size And Corporate Governance Mechanisms On Profit Management Activities In Industry 4.0</t>
  </si>
  <si>
    <t>https://jemit.aspur.rs/archive/v1/n1/3.pdf</t>
  </si>
  <si>
    <t>Effects of Worksheets on Problem-Solving Skills: Meta-Analytic Studies</t>
  </si>
  <si>
    <t>https://eric.ed.gov/?id=EJ1378744https://eric.ed.gov/?id=EJ1378744</t>
  </si>
  <si>
    <t>The Statistical Thingking Skill and Adversity Quotient of English Pre-Service Teacher</t>
  </si>
  <si>
    <t>https://ijere.iaescore.com/index.php/IJERE/article/view/24302/13538</t>
  </si>
  <si>
    <t>Single-Subject Research: Mathematical Reasoning Ability of Slow Learners in Straight-Line Equations</t>
  </si>
  <si>
    <t>https://cgscholar.com/bookstore/works/singlesubject-research</t>
  </si>
  <si>
    <t>Investigating Digital Financial Literacy and its Impact on SMEs’ Performance: Evidence From Indonesia. International Journal of Professional Business Review</t>
  </si>
  <si>
    <t>Jumlah publikasi jurnal/prosiding nasional terindeks SINTA</t>
  </si>
  <si>
    <t>Islamic Finance Practices in Micro, Small, and Medium Enterprises in Indonesia: A Systematic Literature Review</t>
  </si>
  <si>
    <t>https://journal.uii.ac.id/Millah/article/view/28233</t>
  </si>
  <si>
    <t>Analysis of The Effect of Work Environment and Knowledge Sharing on Employee Performance in Innovative Behavior Mediation.</t>
  </si>
  <si>
    <t>https://journal.umy.ac.id/index.php/bti/article/view/18804</t>
  </si>
  <si>
    <t xml:space="preserve">The moderating role of bank size: influence of fintech, liquidity on financial performance. </t>
  </si>
  <si>
    <t>https://journal.uii.ac.id/JSB/article/view/25386</t>
  </si>
  <si>
    <t>Customer response power capability to enhance marketing performance in Micro, Small and Medium Enterprises (MSME).</t>
  </si>
  <si>
    <t>https://www.e-journal.trisakti.ac.id/index.php/jasa/article/view/15967</t>
  </si>
  <si>
    <t xml:space="preserve">Analysis of the effect of work-life balance, self-esteem and work motivation on organizational commitment moderated by organizational justice on workers in Yogyakarta. </t>
  </si>
  <si>
    <t xml:space="preserve">The importance of liquidity to improve the quality earnings of company. </t>
  </si>
  <si>
    <t>https://journal.uii.ac.id/JAAI/article/view/30562</t>
  </si>
  <si>
    <t>The Impact of Temporal and Transformational Leadership on Innovation Performance: A Mediation Analysis of Self-Efficacy.</t>
  </si>
  <si>
    <t>https://journal.ugm.ac.id/leadership/article/view/86213</t>
  </si>
  <si>
    <t>Pengaruh Kepemimpinan, Fasilitas, dan Teknologi Terhadap Kinerja Karyawan Perusahaan Kontraktor</t>
  </si>
  <si>
    <t>https://journal.ipb.ac.id/index.php/jabm/article/view/44676</t>
  </si>
  <si>
    <t>The Moderating Effect of Income Diversification on Intellectual Capital and Company Performance in Indonesian Banking.</t>
  </si>
  <si>
    <t>https://jurnal.unmer.ac.id/index.php/jkdp/article/view/11449</t>
  </si>
  <si>
    <t>Effect of Extrinsic Job Satisfaction Hygiene Factors and Intrinsic Job Satisfaction Motivation on Turnover Intention</t>
  </si>
  <si>
    <t>https://journal.kurasinstitute.com/index.php/bocp/article/view/605</t>
  </si>
  <si>
    <t>The Moderating Effect of Income Diversification on Intellectual Capital and Company Performance in Indonesian Banking</t>
  </si>
  <si>
    <t>The Impact of Islamic Work Ethics and Organizational Justice on Organizational Citizenship Behavior: The Mediating Role of Organizational Commitment</t>
  </si>
  <si>
    <t>https://journal.uinjkt.ac.id/index.php/iqtishad/article/view/33375</t>
  </si>
  <si>
    <t>Literacy and numeracy teaching and learning in pandemic outbreak: a case study of private primary school in rural area</t>
  </si>
  <si>
    <t>https://jurnal.fkip.unila.ac.id/index.php/jpp/article/view/25991</t>
  </si>
  <si>
    <t>The Creativity of Mentally Retarded Students in Solving Plane Problems with Image Media</t>
  </si>
  <si>
    <t>https://www.researchgate.net/publication/384641345_The_Creativity_of_Mentally_Retarded_Students_in_Solving_Plane_Problems_with_Image_Media</t>
  </si>
  <si>
    <t>Exploration of Self-regulated Learning through Edmodo</t>
  </si>
  <si>
    <t>https://journal.uny.ac.id/index.php/jpe/article/view/52872</t>
  </si>
  <si>
    <t>Ukhuwah Islamiyah Sebagai Spirit Pembangunan Ekonomi Umat (Wacana Zakat Sebagai Tonggak Kemajuan Umat Islam).</t>
  </si>
  <si>
    <t>https://jurnal.stie-aas.ac.id/index.php/jei/article/view/7877</t>
  </si>
  <si>
    <t>Strategi Pemasaran Jasa Pendidikan dalam Meningkatkan Minat Masyarakat Masuk Sekolah Dasar Islam Terpadu</t>
  </si>
  <si>
    <t>https://jurnal-dikpora.jogjaprov.go.id/index.php/jurnalideguru/article/view/606</t>
  </si>
  <si>
    <t xml:space="preserve">Analysis of the Influence of Competence, Performance Allowances, Work Ethics on Accountability Through Transparency as Intervening Variables in Civil Servants in the Bantul Regional Government. </t>
  </si>
  <si>
    <t>https://jurnal.universitasputrabangsa.ac.id/index.php/fokbis/article/view/415</t>
  </si>
  <si>
    <t>Pengaruh Good Corporate Governance dan Corporate Social Responbility terhadap Kinerja Keuangan pada Perbankan yang Terdaftar di BEI Periode 2017-2020</t>
  </si>
  <si>
    <t>http://ekonomis.unbari.ac.id/index.php/ojsekonomis/article/view/745</t>
  </si>
  <si>
    <t>Pengaruh Profitabilitas, Solvabilitas dan Pertumbuhan Perusahaan terhadap Manajemen Laba</t>
  </si>
  <si>
    <t>http://ekonomis.unbari.ac.id/index.php/ojsekonomis/article/view/820</t>
  </si>
  <si>
    <t>Analysis of Performance Impacted by Workload, Work Motivation and Satisfaction Moderated by Ambidexterity at Rajawali Citra Hospita</t>
  </si>
  <si>
    <t>https://jurnal.stikes-yrsds.ac.id/index.php/JMK/article/view/1731</t>
  </si>
  <si>
    <t>Analysis of the Influence ofCompetence, Performance Allowances, Work Ethics on Accountability Through Transparency as Intervening Variables in Civil Servants in the Bantul Regional GovernmentAnggita Putri</t>
  </si>
  <si>
    <t>Analisis Pengaruh Leverage, Ukuran Perusahaan, Profitabilitas dan Enterprise Risk Management Risk Terhadap Kondisi Financial Distrees pada Perusahaan Manufaktur yang Terdaftar di Bursa Efek Indonesia (Sub manufaktur Properties dan Real Estate Periode 2018-2021)</t>
  </si>
  <si>
    <t>http://ekonomis.unbari.ac.id/index.php/ojsekonomis/article/view/1193</t>
  </si>
  <si>
    <t>Dewi Kusuma Wardani, Sinta Devi. (2023)Penerapan Ajaran Tri Nga dan Pertimbangan Pasar Kerja pada Minat Berkarir di Bidang Perpajakan</t>
  </si>
  <si>
    <t>http://ekonomis.unbari.ac.id/index.php/ojsekonomis/article/view/753</t>
  </si>
  <si>
    <t>Dewi Kusuma Wardani, Meita Dwi Lestari. (2023). PENGARUH LITERASI KEUANGAN, LINGKUNGAN SOSIAL DAN AJARAN TAMANSISWA ”OPOR BEBEK MATENG SAKA AWAKE DEWE”TERHADAP PENGELOLAAN KEUANGAN</t>
  </si>
  <si>
    <t>https://mail.online-journal.unja.ac.id/mankeu/article/view/22123</t>
  </si>
  <si>
    <t>Teguh Erawati, Safira Nurul Fajriati. (2023). Teknologi Informasi dan Kualitas Laporan Keuangan UMKM</t>
  </si>
  <si>
    <t>http://ekonomis.unbari.ac.id/index.php/ojsekonomis/article/view/809</t>
  </si>
  <si>
    <t>Teguh Erawati, Riski Adi Wibowo. (2023). Religiusitas Kualitas Pelayanan dan Etika Penggelapan Pajak</t>
  </si>
  <si>
    <t>http://ekonomis.unbari.ac.id/index.php/ojsekonomis/article/view/796</t>
  </si>
  <si>
    <t>Kurniawan, I. S. K. S., Cahyani, E., Pratama, R. A., Hutami, L. T. H., &amp; Megarani, S. (2023). The Influence of Organizational Culture, Intrinsic Motivation, and Organizational Citizenship Behavior on Employee Performance. Relevance: Journal of Management and Business, 6(2), 116-126.</t>
  </si>
  <si>
    <t>Maulana Muhammad Ferly, Risal Rinofah, Ratih Kusumawardhani. (2023). Analisis Pengaruh CAR dan BOPO Terhadap ROA Dengan NIM Sebagai Variabel Intervening Pada PT. Bank Pembangunan Daerah Kalimantan Periode Tahun 2011 – 2021</t>
  </si>
  <si>
    <t>Risal Rinofah, Ratih Kusumawardani, Prahadhita Nerissa Putri. (2023). PENGARUH CORPORATE SOCIAL RESPONSIBILITY TERHADAP NILAI PERUSAHAAN DENGAN PROFITABILITAS SEBAGAI VARIABEL MODERATING (STUDI EMPIRIS PADA PERUSAHAAN MANUFAKTUR YANG TERDAFTAR DI BURSA EFEK INDONESIA PERIODE 2015-2019)</t>
  </si>
  <si>
    <t>Implementation of Teaching Campus Program for the Students Soft Skill Development. Tamansiswa International Journal in Education and Science (TIJES), 4(2), 72-80.</t>
  </si>
  <si>
    <t>https://jurnal.ustjogja.ac.id/index.php/TIJES/article/view/13543</t>
  </si>
  <si>
    <t>Dewi Karomatun Nur Jannah, Ignatius Soni Kurniawan, Nala Tri Kusuma. (2023). Peran Servant Leadership pada Organizational Citizenship Behavior dengan Mediasi Job Satisfaction</t>
  </si>
  <si>
    <t>Nur Tifa Rachmawati, Ignatius Soni Kurniawan, Nala Tri Kusuma. (2023). Pengaruh Leader-Member Exchange dan Motivasi pada Organizational Citizenship Behavior dengan Kepuasan Kerja sebagai Pemediasi</t>
  </si>
  <si>
    <t>https://ejournal.undiksha.ac.id/index.php/EKU/article/view/73142?__cf_chl_rt_tk=OQVJz1LluSMKzLT3rWR6YoP0F9GaUjnv0XYcMOoJBzI-1735621470-1.0.1.1-TO8CPnLP1QxnjpxtBi_PmmNoWHlcHvdQSjE0t.NSGyg</t>
  </si>
  <si>
    <t>Alliskha Qotrun Nada, Putri Dwi Cahyani, Bernadetta Diansepti Maharani. (2023). PENGARUH ONLINE RETURN POLICY LENIENCY DAN CITRA MEREK TERHADAP KEPUTUSAN PEMBELIAN MELALUI KEPERCAYAAN PELANGGAN SEBAGAI VARIABEL INTERVENING PADA MARKETPLACE TOKOPEDIA DI D.I.YOGYAKARTA</t>
  </si>
  <si>
    <t>Adriana Winarti, Nonik Kusuma Ningrum, Bernadetta Diansepti Maharani. (2023). The Influence of Visual Appeal and Perceived Enjoyment on Brand Loyalty Through Customer Trust for Shopee Users in Yogyakarta</t>
  </si>
  <si>
    <t>Vito Rizaldi Yuda Sputra, IBN Udayana, Nonik Kusuma Ningrum. (2023). Pengaruh Online Trust Dan Kualitas Produk Terhadap Minat Beli Ulang Dengan Kepuasan Konsumen Sebagai Variabel Intervening Pada Marketplace Shopee</t>
  </si>
  <si>
    <t>Domi Kirana, Ida Bagus Nyoman Udayana, Lusia Tria Hatmanti Hutami. (2023). The Effect of Brand Innovativeness and Brand Love on WOM Through Customer Trust for Shopee Users in Yogyakarta</t>
  </si>
  <si>
    <t>Lusia Tria Hatmanti Hutami, Bernadetta Diansepti Maharani, Nurul Myristica Indraswari. (2023). Analisis Purchasing Intention Melalui Penggunaan Augmented Reality Di Aplikasi Belanja Online</t>
  </si>
  <si>
    <t>https://ojs.unpkediri.ac.id/index.php/manajemen/article/view/18466</t>
  </si>
  <si>
    <t>Maulana Muhammad Ferly, Risal Rinofah, Ratih Kusumawardhani. (2023). Analisis pengaruh CAR dan BOPO terhadap ROA dengan NIM sebagai variabel intervening pada PT. Bank Pembangunan Daerah Kalimantan periode tahun 2011–2021</t>
  </si>
  <si>
    <t>Ida Bagus Nyoman Udayana, Agus Dwi Cahya, Nova Sari Dewi. (2023). PENGARUH STRATEGI PEMASARAN DAN CORPORATE SOCIAL RESPONSIBILITY TERHADAP LOYALITAS PELANGGAN YANG DIMEDIASI OLEH KEPUASAN PELANGGAN PT UNILEVER INDONESIA Tbk</t>
  </si>
  <si>
    <t>Titik Desi Harsoyo, Kakanita Ari Puspitasari, Nala Tri Kusuma. (2023). Pelatihan pemasaran untuk meningkatkan daya saing UMKM Gig’s Batik di Yogyakarta</t>
  </si>
  <si>
    <t>https://e-journal.hamzanwadi.ac.id/index.php/jpek/article/view/3950</t>
  </si>
  <si>
    <t>Nicko Albart, Hadi Purnomo, Ujang Suherman, Loso Judijanto, Sri Hermuningsih. (2023)The Effects of Net Profit Margin, Debt Ratio, Total Assets Turnover, and Current Ratio on the Stock Prices of IDX 30 Companies within 2018-2022</t>
  </si>
  <si>
    <t>https://ijsoc.goacademica.com/index.php/ijsoc/article/view/907</t>
  </si>
  <si>
    <t>Anggita Putri Rachmawati, Sri Hermuningsih, Gendro Wiyono. (2023).  Analysis of the Influence of Competence, Performance Allowances, Work Ethics on Accountability Through Transparency as Intervening Variables in Civil Servants in the Bantul Regional Government</t>
  </si>
  <si>
    <t>Prayekti Prayekti, Jajuk Herawati. (2023). Pengaruh Budaya Organisasi, Motivasi Ekstrinsik, Dan Kepemimpinan Demokratis Terhadap Kepuasan Kerja Karyawan pada PT. Catur Kencana Manajemen Kab. Sleman</t>
  </si>
  <si>
    <t>https://jurnal.unived.ac.id/index.php/er/article/view/2945</t>
  </si>
  <si>
    <t>Taufiqurrahman S Lihan, Kusuma Chandra Kirana, Gendro Wiyono. (2023). Analisis Kinerja Terdampak Oleh Beban Kerja, Motivasi Kerja Dan Kepuasan Yang Dimoderasi Ambidexterity pada Rumah Sakit Rajawali Citra</t>
  </si>
  <si>
    <t>Kristin Yulia Setyowati, Kusuma Chandra Kirana, Didik Subiyanto. (2023). Pengaruh Budaya Organisasi, Kepemimpinan Transformasional, dan Disiplin Kerja terhadap Organizational Citizenship Behavior (OCB)(Studi pada PT. Derma Beauty Indonesia)</t>
  </si>
  <si>
    <t>Muhammad Irfan, Sri Adi Widodo, Fitria Sulistyowati, Dery Fathurrahman Arif, M Wahid Syaifuddin (2023). Student Errors in Solving Higher Order Thinking Skills Problems: Bridge Context</t>
  </si>
  <si>
    <t>https://www.indomath.org/index.php/indomath/article/view/39</t>
  </si>
  <si>
    <t>Eva Susanti, Haris Kurniawan, Sri Adi Widodo, Krisna Satrio Perbowo. (2023). Ethnomathematics: Concept of Geometry and Cultural Wisdom In The Construction of The Minangkabau Gadang House</t>
  </si>
  <si>
    <t>https://mathline.unwir.ac.id/index.php/Mathline/article/view/474</t>
  </si>
  <si>
    <t>Nanik Nahlati, Sri Adi Widodo, I Istiqomah. (2023). Analisis Kemampuan Komunikasi Matematis Siswa SMP Ditinjau dari Self efficacy pada Model Pembelajaran SQ4R dengan Project Assessment</t>
  </si>
  <si>
    <t>https://jurnal.ut.ac.id/index.php/hexagon_jipm/article/view/5486</t>
  </si>
  <si>
    <t>Fuji Astuti, Sri Adi Widodo, Irham Taufiq, Widowati Pusporini, Kamarul Ariffin Mansor. (2023). CRITICAL THINKING SKILLS OF YEAR 10 SANGUINIS STUDENTS IN LEARNING BASED ON NITENI, NIROKKE, AND NAMBAHI</t>
  </si>
  <si>
    <t>https://kalamatika.matematika-uhamka.com/index.php/kmk/article/view/579</t>
  </si>
  <si>
    <t>M Jamaludin, Didik Subiyanto (2023). The Influence of Leadership Style, Organizational Culture, and Job Satisfaction on Employee Performance.  Al-Kharaj: Jurnal Ekonomi, Keuangan &amp; Bisnis Syariah Vol 5 Issue 4 Pages 1711-1731.</t>
  </si>
  <si>
    <t>https://journal.laaroiba.com/index.php/alkharaj/article/view/1892</t>
  </si>
  <si>
    <t>Rivha Endhah Anggraeny, Didik Subiyanto, Epsilandri Septyarini (2023). The Effect of Compensation and Work Environment on Employee Performance Mediated by Motivation: Study at the Culture Officeo of Bantul Regency. Al-Kharaj: Jurnal Ekonomi, Keuangan &amp; Bisnis Syariah Vol 5 Issue 3 Pages 1299-1317.</t>
  </si>
  <si>
    <t>https://journal.laaroiba.com/index.php/alkharaj/article/view/1626</t>
  </si>
  <si>
    <t>Suyanto, S., &amp; Astuti, T. (2023). Pengujian Determinan Penggelapan Pajak. Wahana: Jurnal Ekonomi, Manajemen dan Akuntansi, 26(1), 31-45.</t>
  </si>
  <si>
    <t>https://jurnalwahana.poltekykpn.ac.id/wahana/article/view/795</t>
  </si>
  <si>
    <t>Rahmawati, E., Kirana, K. C., &amp; Hartanto, S. (2023). Efektivitas Kinerja: Peran Budaya Organisasi, Komitmen dan Etos Kerja pada kinerja Karyawan di PT Hajma Aruna Java. Jurnal Ilmiah Universitas Batanghari Jambi, 23(3), 3377-3381.</t>
  </si>
  <si>
    <t>http://ji.unbari.ac.id/index.php/ilmiah/article/view/4079</t>
  </si>
  <si>
    <t>Eva Suwarni, Ambar Lukitaningsih, Muinah Fadhilah. (2023). Analisis Loyalitas Pelanggan Ditinjau dari Nilai Pelanggan, Lokasi dan Persepsi Harga dengan Kepuasan Pelanggan sebagai Variabel Intervening pada Pelanggan Indomaret di Yogyakarta</t>
  </si>
  <si>
    <t>https://ji.unbari.ac.id/index.php/ilmiah/article/view/4079</t>
  </si>
  <si>
    <t>Dimas Bima Wijayanto,  Muinah Fadhilah,  Putri Dwi Cahyani. (2023). Pengaruh Product Quality, Product Design, dan Celebrity Endorsment terhadap Purchase Decision Motor Matic Honda Vario 150cc di Yogyakarta</t>
  </si>
  <si>
    <t>https://journal.laaroiba.com/index.php/alkharaj/article/view/1259</t>
  </si>
  <si>
    <t>Lilik Meliana, Muinah Fadhilah, Putri Dwi Cahyani. (2023). Analisis Pengaruh Product Quality dan Social Media Marketing terhadap Consumer Loyalty dengan Costomer Satisfaction sebagai Variabel Intervening pada Lawoek Coffee Temanggung</t>
  </si>
  <si>
    <t>https://journal.laaroiba.com/index.php/alkharaj/article/view/2591</t>
  </si>
  <si>
    <t>Willy Adimas Rahmawan, Lukman Dwi Rismanto, Muinah Fadhilah. (2023). Peranan Strategi Pemasaran Dalam Upaya Peningkatan Penjualan Produk UMKM Yogyakarta</t>
  </si>
  <si>
    <t>https://journal.laaroiba.com/index.php/alkharaj/article/view/2744</t>
  </si>
  <si>
    <t>RiqifArafah, MuinahFadhilah. (2023). PENGARUH PERILAKU KONSUMEN TERHADAP KEPUTUSAN PEMBELIAN OBAT PARACETAMOL SYRUP PASCA PENARIKAN OBAT PT. AFIFARMA OLEH BPOM</t>
  </si>
  <si>
    <t>https://journal.stiemb.ac.id/index.php/mea/article/view/2916</t>
  </si>
  <si>
    <t>Rizky Andrian, Agus Dwi Cahya, Muinah Fadhilah. (2023). Pengaruh Kualitas Produk, Desain Produk, Green Product dan Brand Image terhadap Keputusan Pembelian Produk Kerajinan Gerabah Kasongan:
Studi pada Konsumen Gerabah Kasongan Bantul Yogyakarta</t>
  </si>
  <si>
    <t>https://journal.laaroiba.com/index.php/alkharaj/article/view/1217</t>
  </si>
  <si>
    <t>Muinah Fadhilah, Putri Dwi Cahyani, Titik Nurjanah. (2023). Meningkatkan keputusan pembelian produk kosmetik melalui kepercayaan merek, kualitas produk, dan label halal</t>
  </si>
  <si>
    <t>https://garuda.kemdikbud.go.id/documents/detail/3556732</t>
  </si>
  <si>
    <t>Sofyan Ilham Arohman, Muinah Fadhilah, Nonik Kusuma Ningrum. (2023). Pengaruh Penggunaan Sosial Media dan E-Wom terhadap Keputusan Pembelian di Mediasi Kepercayaan (Studi pada Smartphone Xiaomi Daerah Istimewa Yogyakarta)</t>
  </si>
  <si>
    <t>http://jmas.unbari.ac.id/index.php/jmas/article/view/791</t>
  </si>
  <si>
    <t>Adi Wijaya, Muinah Fadhilah. (2023). FACTORS THAT INFLUENCE REPEAT PURCHASES: PROMOTION, PRICE, PRODUCT QUALITY, AND BRAND (LITERATURE REVIEW)</t>
  </si>
  <si>
    <t>https://jurnal.stie-aas.ac.id/index.php/IJEBAR/article/view/8711</t>
  </si>
  <si>
    <t>Muinah Fadhilah, Putri Dwi Cahyani, Rohmah Pujiyani.(2023). Meningkatkan keputusan pembelian melalui kemudahan penggunaan, kepercayaan dan reputasi pada e-commerce</t>
  </si>
  <si>
    <t>https://journal.feb.unmul.ac.id/index.php/FORUMEKONOMI/article/view/12332</t>
  </si>
  <si>
    <t>You is Nur Wahyudi, Muinah Fadhilah, Nonik Kusuma Ningrum. (2023). Meningkatkan Loyalitas Pelanggan Melalui Nilai yang Dirasakan dan Kualitas yang dirasakan dengan Kepuasan Pelanggan sebagai Variabel Mediasi</t>
  </si>
  <si>
    <t>https://journal.laaroiba.com/index.php/alkharaj/article/view/2893</t>
  </si>
  <si>
    <t>Made Reyvaldo, Muinah Fadhilah, Agus Dwi Cahya. (2023). PENGARUH KUALITAS WEBSITE, NILAI YANGDIRASAKAN, KEPERCAYAAN DAN KEAMANANTERHADAP KEPUASAN KONSUMEN PADA SHOPEE</t>
  </si>
  <si>
    <t>https://stia-binataruna.e-journal.id/PUBLIK/article/view/988</t>
  </si>
  <si>
    <t>Listia Devananda, Muinah Fadhilah, Lusia Tria Hatmanti Hutami. (2023). Pengaruh Kepercayaan, Brand Image, Keamanan terhadap Keputusan Pembelian (Studi pada Pengguna Shopee Generasi Y &amp; Z)</t>
  </si>
  <si>
    <t>http://jiip.stkipyapisdompu.ac.id/jiip/index.php/JIIP/article/view/2183</t>
  </si>
  <si>
    <t>Muamar Kadafi, Muinah Fadhilah, Putri Dwi Cahyani. (2023). Pengaruh Celebrity Endorser, Trend Fashion,Dan Brand Image Terhadap Keputusan Pembelian Produk Fashion Erigo Di Yogyakarta</t>
  </si>
  <si>
    <t>https://jurnal.staialhidayahbogor.ac.id/index.php/ad/article/view/5210</t>
  </si>
  <si>
    <t>Yessi Anggraeni Putri, Ambar Lukitaningsih, Muinah Fadhilah. (2023). ANALISIS ONLINE CONSUMER REVIEWS DAN GREEN PRODUCT TERHADAP PURCHASE DECISION MELALUI TRUST SEBAGAI VARIABEL INTERVENING</t>
  </si>
  <si>
    <r>
      <rPr>
        <u/>
        <sz val="11"/>
        <color rgb="FF1155CC"/>
        <rFont val="Arial"/>
        <family val="2"/>
      </rPr>
      <t>http://jurnal.stkippersada.ac.id/jurnal/index.php/JPE/article/view/2464</t>
    </r>
    <r>
      <rPr>
        <sz val="11"/>
        <color theme="1"/>
        <rFont val="Arial"/>
        <family val="2"/>
      </rPr>
      <t>4</t>
    </r>
  </si>
  <si>
    <t>Khusna Indah Wijayanti, Muinah Fadhilah, Henny Welsa. (2023). ANALISIS WEBSITE, YOUTUBE, INSTAGRAM TERHADAP CITRA ORGANISASI MELALUI KEPUASAN KONSUMEN PADA DINDIKPORA KOTA YOGYAKARTA</t>
  </si>
  <si>
    <t>http://jurnal.stkippersada.ac.id/jurnal/index.php/JPE/article/view/2016</t>
  </si>
  <si>
    <t>Erwin Hanggoro Agung Nugroho, Muinah Fadhilah. (2023). ANALYSIS OF THE INFLUENCE OF AUCTION SERVICE QUALITY ON SERVICE USER SATISFACTION AT THE YOGYAKARTA STATE WEALTH AND AUCTION SERVICE OFFICE (KPKNL) YOGYAKARTA</t>
  </si>
  <si>
    <t>https://jurnal.stie-aas.ac.id/index.php/IJEBAR/article/view/8878</t>
  </si>
  <si>
    <t>Matias Yoq, Ahmad, Muinah Fadhilah. (2023). FAKTOR-FAKTOR YANG MEMPENGARUHI KEPUTUSAN PEMBELIAN TERHADAP KUALIAS PRODUK, HARGA PRODUK DAN PROMOSI PRODUK</t>
  </si>
  <si>
    <t>https://www.journal.imwi.ac.id/index.php/cakrawala/article/view/445</t>
  </si>
  <si>
    <t>Henny Welsa, Putri Dwi Cahyani, Fernicko Meidyansyah, (2023), Pengaruh Sosial Media Marketing dan Kualitas Layanan terhadap Keputusan Pembelian Melalui Minat Beli Konsumen sebagai Variabel Intervening</t>
  </si>
  <si>
    <t>https://journal.laaroiba.com/index.php/alkharaj/article/view/1471</t>
  </si>
  <si>
    <t>Siti Malikhah, Muinah Fadhilah, Henny Welsa. (2023). Meningkatkan Minat Berkunjung Kembali melalui Kepuasan Konsumen sebagai Variabel Intervening pada Pengunjung Domestik Wisata Puncak Becici Yogyakarta</t>
  </si>
  <si>
    <t>http://jmas.unbari.ac.id/index.php/jmas/article/view/1479</t>
  </si>
  <si>
    <t>Jodi Safutra, Henny Welsa, Nonik Kusuma Ningrum. (2023). Pengaruh Brand Equity dan Customer Satisfaction terhadap Repurchase Intention Melalui Brand Loyalty Sebagai Variabel Intervening di D’konkrit Coffee &amp; Food</t>
  </si>
  <si>
    <t>http://jmas.unbari.ac.id/index.php/jmas/article/view/749</t>
  </si>
  <si>
    <t>Farhan Falah, Henny Welsa, Putri Dwi Cahyani. (2023). Pengaruh Experiential Marketing dan Desain Produk terhadap Kepuasan Konsumen dengan Keputusan Pembelian sebagai Variabel Intervening pada Konsumen Smartphone Xiaomi di Yogyakarta</t>
  </si>
  <si>
    <t>http://jmas.unbari.ac.id/index.php/jmas/article/view/1435</t>
  </si>
  <si>
    <t>Henny Welsa. Nonik Kusuma Ningrum. Rifandi Septianta. (2023). Pengaruh Digital Marketing dan Desain Produk terhadap Kepuasan Konsumen dengan Keputusan Pembelian Sebagai Variabel Intervening: Studi Kasus Pada Konsumen Produk Aerostreet Di Kota Yogyakarta</t>
  </si>
  <si>
    <t>https://journal.laaroiba.com/index.php/alkharaj/article/view/2496</t>
  </si>
  <si>
    <t>Afiaty Caesaria Azizah, Henny Welsa, Lusia Tria Hatmanti Hutami. (2023). Pengaruh Brand Ambassador NCT Dream dan Social Media Marketingterhadap Purchase IntentionDengan Brand Awarenesssebagai Variable Intervening: Studi Kasus pada Konsumen Produk Lemonilo di Kota Yogyakarta</t>
  </si>
  <si>
    <t>https://journal.laaroiba.com/index.php/reslaj/article/view/3409</t>
  </si>
  <si>
    <t>Neneng Hardianti, Henny Welsa, Nonik Kusuma Ningrum. (2023). Pengaruh Keragaman Produk Citra Merek dan Kepercayaan Konsumen terhadap Keputusan Pembelian dengan Minat Beli Sebagai Variabel Intervening di Marketplace Shopee</t>
  </si>
  <si>
    <t>http://jmas.unbari.ac.id/index.php/jmas/article/view/1470</t>
  </si>
  <si>
    <t>Henny Welsa, Putri Dwi Cahyani, Andi Ariyanto. (2023). SERVICE QUALITY, PROMOTION OF CUSTOMER LOYALTY WITH CUSTOMER SATISFACTION AS AN INTERVENING VARIABLE (CONSUMER CASE STUDY OF PRODUCT EIGER ADVENTURE STORE TAMANSISWA)</t>
  </si>
  <si>
    <t>https://journal.stkipsingkawang.ac.id/index.php/JTMB/article/view/3351</t>
  </si>
  <si>
    <t>Sandika Purnama Putri, IBN Udayana, Henny Welsa. (2023) Analisis perceived usefulness dan information security terhadap loyalitas melalui trust sebagai variabel mediasi</t>
  </si>
  <si>
    <t>https://journal.feb.unmul.ac.id/index.php/AKUNTABEL/article/view/12837</t>
  </si>
  <si>
    <t>Abdul Hamid Farhani, Henny Welsa, Putri Dwi Cahyani. (2023). Pengaruh Brand Equity dan Brand Image terhadap ConsumerSatisfaction dalam Melakukan Repurchase Intention Produk Elektronik di Tokopedia</t>
  </si>
  <si>
    <t>https://journal.laaroiba.com/index.php/reslaj/article/view/2983</t>
  </si>
  <si>
    <t>Muhammad Bintang Pahlawan, Henny Welsa, Gendro Wiyono. (2023). Analisis Fanatisme Suporter dan Media Sosial Instagram terhadap Keputusan Pembelian pada Persebaya Store dengan Minat Beli sebagai Variabel Intervening</t>
  </si>
  <si>
    <t>https://journal.laaroiba.com/index.php/alkharaj/article/view/2768</t>
  </si>
  <si>
    <t>Adam Aulla Priatmojo, Henny Welsa, Agus Dwi Cahya. (2023). THE EFFECT OF EXPERIENTIAL MARKETING AND E-SERVICE QUALITY ON CUSTOMER SATISFACTION WITH BRAND IMAGE AS AN INTERVENING VARIABLE</t>
  </si>
  <si>
    <t>https://journal.stkipsingkawang.ac.id/index.php/JTMB/article/view/3325</t>
  </si>
  <si>
    <t>Intan Putri Kusuma Dewi, Henny Welsa, Ambar Lukitaningsih. (2023). Analisis Produk Wisata dan Komunikasi Pemasaran Terpadu terhadap Motivasi Kunjungan melalui Keputusan Kunjungan Sebagai Variabel Intervening  Pada Heha Ocean View</t>
  </si>
  <si>
    <t>https://journal.laaroiba.com/index.php/elmal/article/view/2796</t>
  </si>
  <si>
    <t>Henny Welsa, Nonik Kusuma Ningrum, Ismi Rumyati. (2023). Pengaruh Service Qualiy Dan Facilities Terhadap Keputusan Pembelian Melalui Minat Beli Sebagai Variabel Intervening (Studi Kasus Pada Pengguna Jasa Trans Jogja di Kota Yogyakarta)</t>
  </si>
  <si>
    <t>https://journal.laaroiba.com/index.php/alkharaj/article/view/2040</t>
  </si>
  <si>
    <t>Zaudra Afifah Nurzaeni, Gendro Wiyono, Ratih Kusumawardhani, (2023), Pengaruh Likuiditas, Aktivitas dan Kebijakan Dividen terhadap Kinerja Keuangan pada Industri Sub Sektor Telekomunikasi di Bursa Efek Indonesia</t>
  </si>
  <si>
    <t>https://journal.laaroiba.com/index.php/alkharaj/article/view/1221</t>
  </si>
  <si>
    <t>Ubrin Yulianwar, Gendro Wiyono, Alfiatul Maulida, (2023), Pengaruh Likuiditas, Leverage, Profitabilitas, dan Ukuran Perusahaan terhadap Kebijakan Dividen pada Perusahaan Manufaktur di BEI</t>
  </si>
  <si>
    <t>https://journal.laaroiba.com/index.php/alkharaj/article/view/1548</t>
  </si>
  <si>
    <t>Ardianary Chandra Dewi, Sri Hermuningsih, Gendro Wiyono, (2023), ANALISIS FAKTOR PENENTU PROFITABILITAS BANK SYARIAH DI INDONESIA DENGAN NON PERFORMING FINANCING SEBAGAI VARIABEL MODERASI</t>
  </si>
  <si>
    <t>https://jurnal.syntaxliterate.co.id/index.php/syntax-literate/article/view/11430</t>
  </si>
  <si>
    <t>Gendro Wiyono, Ratih Kusumawardhani, Desriani Lende, (2023), Pengaruh Ukuran Perusahaan, Kebijakan Deviden, dan Laverage terhadap Nilai Perusahaan pada Perusahaan Manufaktur: Studi Kasus Perusahaan Manufaktu BEI 2016-2020</t>
  </si>
  <si>
    <t>https://journal.laaroiba.com/index.php/reslaj/article/view/1466</t>
  </si>
  <si>
    <t>Bekti Fatma Sari, Gendro Wiyono, Pristin Prima Sari, (2023), Pengaruh Likuiditas, Solvabilitas dan Efisiensi Modal Kerja Terhadap Profitabilitas Pada Perusahaan Subsektor Kosmetik dan Keperluan Rumah Tangga yang Terdaftar di BEI Periode 2017-2022</t>
  </si>
  <si>
    <t>https://journal.laaroiba.com/index.php/elmal/article/view/2565</t>
  </si>
  <si>
    <t>Syahla Dewi Lukitasari Millenia, Gendro Wiyono, Pristin Prima Sari, (2023), Pengaruh Struktur Modal, Kebijakan Dividen, Ukuran Perusahaan terhadap Nilai Perusahaan pada Perusahaan Manufaktur Sektor Industri Barang dan Konsumsi yang Terdaftar di BEI 2016-2020</t>
  </si>
  <si>
    <t>https://journal.laaroiba.com/index.php/reslaj/article/view/2360</t>
  </si>
  <si>
    <t>Tsalitsa Nurul Hikmah, Gendro Wiyono, Alfiatul Maulida, (2023), ANALISIS PERBEDAAN KINERJA KEUANGAN SEBELUM DAN SESUDAH AKUISISI PADA PERUSAHAAN PENGAKUISISI YANG TERDAFTAR DI BURSA EFEK INDONESIA PERIODE 2014-2020</t>
  </si>
  <si>
    <t>https://www.journal.stiemb.ac.id/index.php/mea/article/view/3082</t>
  </si>
  <si>
    <t>Magrita Krisantini Werang, Gendro Wiyono, Pristin Prima Sari,(2023), Analisis Pengaruh Likuiditas, Solvabilitas dan Profitabilitas Terhadap Price Earning Ratio pada Perusahaan Food and Beverage yang Terdaftar di Bursa Efek Indonesia (BEI) Periode 2016-2020</t>
  </si>
  <si>
    <t>http://jmas.unbari.ac.id/index.php/jmas/article/view/925</t>
  </si>
  <si>
    <t>Hironimus Olang, Sri Hermuningsih, Gendro Wiyono, (2023), Analisis Dampak DER, ITO, dan Curent Ratio terhadap Return Saham dengan Variabel ROA sebagai Variabel Intervening</t>
  </si>
  <si>
    <t>https://journal.laaroiba.com/index.php/alkharaj/article/view/1569</t>
  </si>
  <si>
    <t>Salsabila Rizki Saputri, Gendro Wiyono, Ratih Kusumawardhani, (2023), Profitabilitas, Solvabilitas dan Likuiditas terhadap Nilai PerusahaanPerusahaan Makanan dan Minuman di BEI Periode 2015-2020</t>
  </si>
  <si>
    <t>https://journal.laaroiba.com/index.php/alkharaj/article/view/1746</t>
  </si>
  <si>
    <t>Ova Tri Nugroho, Sri Hermuningsih, Gendro Wiyono, (2023), Analisis Pengaruh Efektivitas Penagihan, Penyertaan Modal Daerah dan Air Tak Berekening terhadap Kontribusi Pendapatan Asli Daerah dengan Return on Equity (ROE) sebagai Variabel Intervening:Studi Kasus pada Perusahaan Umum Daerah Air Minum Kota Magelang</t>
  </si>
  <si>
    <t>https://journal.laaroiba.com/index.php/reslaj/article/view/1430</t>
  </si>
  <si>
    <t>Gendro Wiyono, Vinsensius Uran, Alfiatul Maulida,(2023), Pengaruh Retur on Equity, Earning per Share, dan Nilai Tukar terhadap Return Saham Industri Pangan di BEI 2016-2019</t>
  </si>
  <si>
    <t>https://journal.laaroiba.com/index.php/reslaj/article/view/1531</t>
  </si>
  <si>
    <t>Nacida Yahya, Gendro Wiyono, Alfiatul Maulida,(2023), Pengaruh Pengesahan Omnibus Law terhadap Abnormal Return, Trading Volume Activity dan Security Return VariabilityStudi Pada Perusahaan yang Tercatat Sebagai Anggota Indeks KOMPAS100Article SidebarPDF</t>
  </si>
  <si>
    <t>https://journal.laaroiba.com/index.php/reslaj/article/view/1591</t>
  </si>
  <si>
    <t>Kristanti, Gendro Wiyono, Pristin Prima Sari. (2023). Pengaruh Modal Kerja, Likuiditas, Umur Perusahaan dan Pertumbuhan Perusahaan terhadap Profitabilitas; Studi Kasus pada Perusahaan Food and Beverage yang terdaftar di BEI Tahun 2014-2018Nucke Dwi</t>
  </si>
  <si>
    <t>https://journal-laaroiba.com/ojs/index.php/alkharaj/article/view/169</t>
  </si>
  <si>
    <t>Farhan Said Hidayat, Gendro Wiyono,Ratih Kusumawardhani. (2023). Pengaruh Faktor-Faktor Fundamental dan Teknikal terhadap Harga Saham Industri Manufaktur</t>
  </si>
  <si>
    <t>https://journal.laaroiba.com/index.php/alkharaj/article/view/2707</t>
  </si>
  <si>
    <t>Ratna Dwi Astuti, Gendro Wiyono, Risal Rinofah. (2023). Pengaruh Pertumbuhan Aset, Profitabilitas dan Likuiditas Terhadap Struktur Modal pada Perusahaan Manufaktur Sub Sektor Makanan &amp; Minuman yang Terdaftar Di Bursa Efek Indonesia Periode (2016-2020)</t>
  </si>
  <si>
    <t>http://jmas.unbari.ac.id/index.php/jmas/article/view/976</t>
  </si>
  <si>
    <t>Mikha Elisa Sestriayu Sirait, Gendro Wiyono, Alfiatul Maulida. (2023). Determinan Keputusan Stock Split:  Studi Kasus pada Perusahaan Go Publicyang Terdaftar di Bursa Efek Indonesia Tahun 2018-2021</t>
  </si>
  <si>
    <t>https://journal.laaroiba.com/index.php/elmal/article/view/2509</t>
  </si>
  <si>
    <t>Nur Fadhilah, Sri Hermuningsih, Gendro Wiyono. (2023). Analisis Faktor Internal terhadap ROA dengan CAR sebagai Intervening pada Perbankan yang Tedaftar di BEI Tahun 2018- 2020</t>
  </si>
  <si>
    <t>https://journal.laaroiba.com/index.php/reslaj/article/view/1543</t>
  </si>
  <si>
    <t>Elva Syanistya Nur Khasanah, Gendro Wiyono, Risal Rinofah. (2023). Pengaruh Perputaran Piutang, Resiko Bisnis, dan Likuiditas terhadap Profitabilitas Perusahaan Era Pancemi Covid-19: Studi pada Perusahaan Sub Sdektor Perkebunan &amp; Tanaman Pangan Periode 2019-2021</t>
  </si>
  <si>
    <t>https://journal.laaroiba.com/index.php/alkharaj/article/view/2473</t>
  </si>
  <si>
    <t>Dina Nur Fatimah, Gendro Wiyono, Alfiatul Maulida. (2023). Pengaruh Modal Kerja, Resiko Bisnis, dan Ukuran Perusahaan terhadap Profitabilitas pada Perusahaan Manufaktur Sektor Makanan dan Minumandi BEI Periode 2017-2021</t>
  </si>
  <si>
    <t>https://journal.laaroiba.com/index.php/alkharaj/article/view/2524</t>
  </si>
  <si>
    <t>Dewi Kusuma Wardani, Nurfitri Rahmawatiningsih. (2023). PENGARUH TARIF DAN SISTEM PERPAJAKAN TERHADAP NIAT MELAKUKAN PENGGELAPAN PAJAK</t>
  </si>
  <si>
    <t>https://wiyatamandala.e-journal.id/JBA/article/view/281</t>
  </si>
  <si>
    <t>Dewi Kusuma Wardani, Deazilva Ian Herlicia. (2023). Pengaruh Preventing Dan Ajaran Tri Pantangan Terhadap Kecenderungan Berperilaku Curang</t>
  </si>
  <si>
    <t>https://journal.unika.ac.id/index.php/jemap/article/view/5713</t>
  </si>
  <si>
    <t>Dewi Kusuma Wardani, Wahyu Anugrah. (2023). Pengaruh Tax Morale Dan Pemahaman Tri Nga Terhadap Peningkatan Kepatuhan Calon Wajib Pajak</t>
  </si>
  <si>
    <t>https://jseh.unram.ac.id/index.php/jseh/article/view/210</t>
  </si>
  <si>
    <t>Dewi Kusuma Wardani, Isti Farin. (2023). Niat Melakukan Whistleblowing Kecurangan Akademik: Moralitas Individu dan Pemahaman Tri Pantanga</t>
  </si>
  <si>
    <t>http://ji.unbari.ac.id/index.php/ilmiah/article/view/3287</t>
  </si>
  <si>
    <t>Dewi Kusuma Wardani, Wahdiyansyah Wahdiyansyah. (2023). Pengaruh Kinerja Keuangan terhadap Nilai Perusahaan dengan Corporate Social Responsibility</t>
  </si>
  <si>
    <t>http://jiip.stkipyapisdompu.ac.id/jiip/index.php/JIIP/article/view/2284</t>
  </si>
  <si>
    <t>Dewi Kusuma Wardani, Tri Wulandari. (2023)KEPATUHAN WAJIB PAJAK KENDARAAN BERMOTOR DI CILACAP: DAMPAK APLIKASI SAKPOLE, KUALITAS PELAYANAN, DAN SANKSI PERPAJAKAN</t>
  </si>
  <si>
    <t>https://journal.uin-alauddin.ac.id/index.php/jiap/article/view/34379</t>
  </si>
  <si>
    <t>Dewi Kusuma Wardani, Feny Nuraini. (2023). THE INFLUENCE OF THE EFFECTIVENESS OF INTERNAL CONTROL AND OBSERVANCE OF ACCOUNTING RULES ON ACCOUNTING FRAUD</t>
  </si>
  <si>
    <t>https://www.financial.ac.id/index.php/financial/article/view/502</t>
  </si>
  <si>
    <t>Dewi Kusuma Wardani, Feny Nuraini, Erika Violenta Pesirahu. (2023). Pengaruh Pemungutan Pajak atas Transaksi Cryptocurrency dan Literasi Keuangan terhadap Niat Berinvestasi pada Cryptocurrency</t>
  </si>
  <si>
    <t>https://www.infeb.org/index.php/infeb/article/view/243</t>
  </si>
  <si>
    <t>Anggun Wulandari, Dewi Kusuma Wardani, Diva Dhiya Ulhaq, Salsabila Salsabila, Risma Dwi Noviasari, Elsa Fahrina Hayati. (2023). PROGRAM PEMBERDAYAAN MASYARAKAT DALAM PENGELOLAAN SAMPAH DI RT.04 DESA WONOREJO KABUPATEN TANAH BUMB</t>
  </si>
  <si>
    <t>https://journal.ummat.ac.id/index.php/jpmb/article/view/13421</t>
  </si>
  <si>
    <t>Dewi Kusuma Wardani, Fira Yunia. (2023). Pengaruh Pengetahuan Perpajakan Terhadap Minat Mengikuti Brevet Pajak</t>
  </si>
  <si>
    <t>https://journal.laaroiba.com/index.php/reslaj/article/view/2466</t>
  </si>
  <si>
    <t>Dewi Kusuma Wardani, Andini Devi Wulandari. (2023). Niat Patuh Relawan Pajak dan Memahami Ajaran Tri Nga</t>
  </si>
  <si>
    <t>https://journal.laaroiba.com/index.php/reslaj/article/view/2830</t>
  </si>
  <si>
    <t>Dewi Kusuma Wardani, Galih Rohmad Santoso. (2023). Pengaruh Gender dan Pemahaman Tri Pantangan terhadap Persepsi Mahasiswa mengenai Penggelapan Pajak</t>
  </si>
  <si>
    <t>https://ejurnal.polnep.ac.id/index.php/eksos/article/view/533</t>
  </si>
  <si>
    <t>Dewi Kusuma Wardani, Yongki Irawan. (2023). Latar Belakang Sosial Ekonomi dan Motivasi terhadap Minat Siswa dalam Memilih Prodi Akuntansi</t>
  </si>
  <si>
    <t>https://www.researchgate.net/publication/372871810_Latar_Belakang_Sosial_Ekonomi_dan_Motivasi_terhadap_Minat_Siswa_dalam_Memilih_Prodi_Akuntansi</t>
  </si>
  <si>
    <t>Dewi Kusuma Wardani, Intan Anggraini Putri. (2023). Pengaruh Sistem Pembelajaran Online dan Penerapan Tri Nga (Ngerti, Ngrasa, Ngelakoni) terhadap Tingkat Stres Mahasiswa Akuntansi</t>
  </si>
  <si>
    <t>https://www.researchgate.net/publication/374265808_Pengaruh_Sistem_Pembelajaran_Online_dan_Penerapan_Tri_Nga_Ngerti_Ngrasa_Ngelakoni_terhadap_Tingkat_Stres_Mahasiswa_Akuntansi</t>
  </si>
  <si>
    <t>Dewi Kusuma Wardani, Elisabeth Yanuarista. (2023). AKUNTANSI BELIS DALAM ADAT PERKAWINAN MASYARAKAT KABUPATEN SIKKA, NT</t>
  </si>
  <si>
    <t>https://journal.stiem.ac.id/index.php/jureq/article/view/1543</t>
  </si>
  <si>
    <t>Dewi Kusuma Wardani, Finda Meiningtiyas. (2023). Pengaruh Pressure dan Pemahaman Tri Pantangan terhadap Perilaku Kecurangan Akademik</t>
  </si>
  <si>
    <t>https://jiip.stkipyapisdompu.ac.id/jiip/index.php/JIIP/article/view/1743</t>
  </si>
  <si>
    <t>Adia Adi Prabowo, Dewi Kusuma Wardani. (2023). Anita PrimastiwiPengaruh Efikasi Diri dan Perfeksionisme terhadap Prokrastinasi Akademik dengan Akademik Burnout sebagai Variabel Intervening yang Dilakukan oleh Mahasiswa Prodi Akuntansi Fakultas Ekonomi Universitas Sarjanawiyata Tamansiswa Yogyakarta di Masa Perkuliahan Daring</t>
  </si>
  <si>
    <t>https://journal.unesa.ac.id/index.php/jpeka/article/view/23002</t>
  </si>
  <si>
    <t>Teguh Erawati, Ika Susanti, (2023) Profitabilitas, Kualitas Audit Dan Penghindaran Pajak</t>
  </si>
  <si>
    <t>https://jurnal.politeknik-kebumen.ac.id/E-Bis/article/view/1132</t>
  </si>
  <si>
    <t>Teguh Erawati, Anita Primastiwi, Muhammad Hafizh Ilham, (2023) Pengaruh Rentabilitas dan Ukuran Perusahaan terhadap Return Saham dengan Kebijakan Dividen sebagai Variabel Moderating</t>
  </si>
  <si>
    <t>https://journal.laaroiba.ac.id/index.php/alkharaj/article/view/1475</t>
  </si>
  <si>
    <t>Karolina Modeste Niwat ,Teguh Erawati , (2023)Kepemilikan Manajerial dan Kualitas Laba Perusahan Manufaktur di Indonesia</t>
  </si>
  <si>
    <t>https://www.researchgate.net/publication/362687117_Kepemilikan_Manajerial_dan_Kualitas_Laba_Perusahan_Manufaktur_di_Indonesia</t>
  </si>
  <si>
    <t>Teguh Erawati ,Maria Kristianti Rika Nahak, (2023) Struktur Modal dan Nilai Perusahaan Manufaktur Di Indonesia</t>
  </si>
  <si>
    <t>https://www.jiped.org/index.php/JSE/article/view/172</t>
  </si>
  <si>
    <t>Teguh Erawati , Fransiska Ayu Novita Jedaru, (2023) Arus Kas Bebas dan Nilai Perusahaan Manufaktur yang Terdaftar di Bursa Efek Indonesia</t>
  </si>
  <si>
    <t>https://www.researchgate.net/publication/363323569_Arus_Kas_Bebas_dan_Nilai_Perusahaan_Manufaktur_yang_Terdaftar_di_Bursa_Efek_Indonesia</t>
  </si>
  <si>
    <t>Nunuk D. G. Endang Palupi, Diana Leli Indratno, Rinaldi Rinaldi, Azwar Azwar, Lalu Supardin. (2023). PENGARUH CITRA MEREK, HARGA PRODUK DAN KUALITAS PRODUK TERHADAP KEPUTUSAN PEMBELIAN MIXUE DI YOGYAKARTA</t>
  </si>
  <si>
    <t>https://jurnal.stie-aas.ac.id/index.php/jie/article/view/10173</t>
  </si>
  <si>
    <t>Ayu Hanasri, Risal Rinofah, Pristin Prima Sari. (2023). Pengaruh Literasi Keuangan, Pengetahuan Keuangan, dan Sikap Keuangan Terhadap Kinerja Keuangan pada Pelaku UMKM Bisnis online di Bantul</t>
  </si>
  <si>
    <t>http://ekonomis.unbari.ac.id/index.php/ojsekonomis/article/view/792</t>
  </si>
  <si>
    <t>Nadya Adelin, Risal Rinofah, Ratih Kusumawardhani. (2023). Pengaruh Struktur Modal, Pertumbuhan Perusahaan dan Capital Expenditure terhadap Nilai Perusahaan dengan Profitabilitas sebagai Variabel Intervening pada Perusahaan yang Terdaftar di BEI</t>
  </si>
  <si>
    <t>https://journal.laaroiba.com/index.php/alkharaj/article/view/2315</t>
  </si>
  <si>
    <t>Nabila Salsabila, Risal Rinofah, Pristin Prima Sari. (2023). Pengaruh Manjemen Risiko Perusahaan, Ukuran Perusahaan, dan Leverage terhadap Kinerja Keuangan di Masa Pandemi Covid-19</t>
  </si>
  <si>
    <t>http://ekonomis.unbari.ac.id/index.php/ojsekonomis/article/view/724</t>
  </si>
  <si>
    <t>Rizka Dwi Aryati, Risal Rinofah, Ratih Kusumawardhani. (2023). Pengaruh Likuiditas, Profitabilitas, Ukuran Perusahaan, dan Pertumbuhan Penjualan terhadap Financial Distress</t>
  </si>
  <si>
    <t>https://ji.unbari.ac.id/index.php/ilmiah/article/view/3703</t>
  </si>
  <si>
    <t>Ayuni Bahar Sahputri, Risal Rinofah, Alfiatul Maulida. (2023).Pengaruh Profitabilitas Leverage Dan Pertumbuhan Penjualan Terhadap Return Saham Melalui Earning Per Share</t>
  </si>
  <si>
    <t>https://journal.stieamkop.ac.id/index.php/seiko/article/view/4523/0</t>
  </si>
  <si>
    <t>Risal Rinofah, Ratih Kusumawardhani, Pramudhita Annisa Ramadhani. (2023). Analisis Pengaruh CSR, GCG, serta Ukuran Perusahaan terhadap Kinerja Keuangan pada Perusahaan Perbankan di BEI Periode Tahun 2015-2019</t>
  </si>
  <si>
    <t>https://journal.laaroiba.com/index.php/alkharaj/article/view/1634</t>
  </si>
  <si>
    <t>Aliviya Nur Aini, Risal Rinofah, Alfiatul Maulida. (2023). Efektifitas Pengembangan Artificial Intelligence (AI) pada Chatbot MbakPia</t>
  </si>
  <si>
    <t>https://jiip.stkipyapisdompu.ac.id/jiip/index.php/JIIP/article/view/3047</t>
  </si>
  <si>
    <t>Rindi Silvine Aprilia, Risal Rinofah, Pristin Prima Sari. (2023) Analisis Perbandingan Kinerja Keuangan Perusahaan Sektor Pariwisata Sebelum dan pada Masa Pandemi Covid-19 Terhadap Risiko Kebangkrutan (Studi Kasus Pada Sub Sektor Perusahaan Pariwisata, Perhotelan, Restoran dan Kapal Pesiar yang Terdaftar di BEI Periode 2018-2021)</t>
  </si>
  <si>
    <t>https://ji.unbari.ac.id/index.php/ilmiah/article/view/3665</t>
  </si>
  <si>
    <t>Dewi Kusuma Wardani, Fadhilah Dian Kusumawati. (2023). Pengaruh Tax Knowledge Dan Pemahaman Ajaran Tri Pantangan Terhadap Niat Patuh Calon Wajib Pajak</t>
  </si>
  <si>
    <t>https://ejournal.undiksha.ac.id/index.php/S1ak/article/view/62929</t>
  </si>
  <si>
    <t>Dewi Kusuma Wardani, Laudiya Agnes Sikteubun. (2023). PEMAHAMAN TRI NGA DAN PEMAHAMAN TRI N TERHADAP MINAT BERWIRAUSAHA</t>
  </si>
  <si>
    <r>
      <rPr>
        <u/>
        <sz val="11"/>
        <color rgb="FF1155CC"/>
        <rFont val="Arial"/>
        <family val="2"/>
      </rPr>
      <t>https://journal.stekom.ac.id/index.php/kompak/article/view/1355</t>
    </r>
    <r>
      <rPr>
        <sz val="11"/>
        <color theme="1"/>
        <rFont val="Arial"/>
        <family val="2"/>
      </rPr>
      <t>5</t>
    </r>
  </si>
  <si>
    <t>Pristin Prima Sari, Ardian Prima Putra, Risal Rinofah. (2023) The Effect Of Retained Earnings On Trading Volume Activity (TVA) With Return On Assets As A Moderation Variable</t>
  </si>
  <si>
    <t>https://journal.um-surabaya.ac.id/index.php/balance/article/view/17671</t>
  </si>
  <si>
    <t>Selfi Anggraini, Risal Rinofah, Pristin Prima Sari. (2023) Pengaruh Leverage, Likuiditas dan Profitabilitas terhadap Risiko Sistematis pada Perusahaan Manufaktur Subsektor Food and Beverage</t>
  </si>
  <si>
    <t>http://jmas.unbari.ac.id/index.php/jmas/article/view/1033</t>
  </si>
  <si>
    <t>Elva Syanistya Nur Khasanah, Gendro Wiyono, Risal Rinofah. (2023) Pengaruh Perputaran Piutang, Resiko Bisnis, dan Likuiditas terhadap Profitabilitas Perusahaan Era Pancemi Covid-19: Studi pada Perusahaan Sub Sdektor Perkebunan &amp; Tanaman Pangan Periode 2019-2021</t>
  </si>
  <si>
    <t>Yuniar Anggita Sari, Ignatius Soni Kurniawan. (2023). Pengaruh Keterlibatan Kerja, dan Perceived Supervisor Support Terhadap Organizational Citizenship Behavior dengan Kepuasan Kerja Sebagai Pemediasi</t>
  </si>
  <si>
    <t>http://jmas.unbari.ac.id/index.php/jmas/article/view/795</t>
  </si>
  <si>
    <t>Alifian Dandy Aswara, Ignatius Soni Kurniawan. (2023). Pengaruh Motivasi Intrinsik, Motivasi Ekstrinsik, dan Gaya Kepemimpinan Transformasional terhadap Kepuasan Kerja Pegawai Satuan Polisi Pamong Praja Kabupaten Gunungkidul</t>
  </si>
  <si>
    <t>https://journal.laaroiba.com/index.php/reslaj/article/view/1497</t>
  </si>
  <si>
    <t>Rosyidah Nurhidayati, Kusuma Candra Kirana, Ignatius Soni Kurniawan. (2023). Pengaruh Komitmen Organisasional, Kompensasi, dan Disiplin Kerja terhadap Kinerja Pegawai Yayasan Bina Insan Mulia Bekasi</t>
  </si>
  <si>
    <t>https://journal.laaroiba.com/index.php/alkharaj/article/view/1825</t>
  </si>
  <si>
    <t>Tri Ratna Purnamarini, Ignatius Soni Kurniawan. (2023). Pengaruh Leader Member Exchange (LMX) Terhadap Organizational Citizenship Behavior (OCB) Dengan Dimediasi Motivasi Kerja Karyawan</t>
  </si>
  <si>
    <t>https://journal.binadarma.ac.id/index.php/mbia/article/view/2494</t>
  </si>
  <si>
    <t>Yacinta Nararia Sukoco, Ignatius Soni Kurniawan. (2023). Komitmen afektif: Peran dukungan organisasi dan kepuasan kerja pada pegawai dinas perindustrian dan perdagangan DIY</t>
  </si>
  <si>
    <t>https://journal.stiemb.ac.id/index.php/mea/article/view/2979</t>
  </si>
  <si>
    <t>Fatilla Bika Mahendra, Ignatius Soni Kurniawan. (2023). Pengaruh Person-Job Fit Dan Person-Organization Fit Pada Job Performance Pegawai Pt Pertamina Persero Sorong</t>
  </si>
  <si>
    <t>Dhiyan Nanda Pratama, Ignatius Soni Kurniawan. (2023). PENGARUH DISIPLIN KERJA, KOMPENSASI, MOTIVASI KERJA TERHADAP KINERJA KARYAWAN PADA PT YOGYAKARTAS MEGA GRAFIKA</t>
  </si>
  <si>
    <t>http://jurnal.stkippersada.ac.id/jurnal/index.php/JPE/article/view/3072</t>
  </si>
  <si>
    <t>Rengga Sukma Subastono, Prayekti Prayekti, I. Soni Kurniawan. (2023). THE EFFECT OF WORK ENVIRONMENT AND ORGANIZATIONAL CLIMATE ON CITIZENSHIP ORGANIZATIONAL BEHAVIOR WITH JOB SATISFACTION AS A PRIVATE VARIABLE IN THE YOGYAKARTA DEPARTMENT OF TRANSPORTATION</t>
  </si>
  <si>
    <t>https://journal.stkipsingkawang.ac.id/index.php/JTMB/article/view/3257</t>
  </si>
  <si>
    <t>Putrii Anggraeni Puspitasari, Prayekti Prayekti, Ignatius Soni Kurniawan. (2023). Pengaruh Kepemimpinan Transaksional, Lingkungan Kerja, dan Budaya Organisasi terhadap Organizational Citizenship Behavior  Pegawai PT PLN  UP3 Yogyakarta</t>
  </si>
  <si>
    <t>https://journal.laaroiba.com/index.php/alkharaj/article/view/2575</t>
  </si>
  <si>
    <t>Christina Heti Tri Rahmawati, Hadi Purnomo, Tri Ratna Purnamarini, Ignatius Soni Kurniawan, M Edhie Hartono. (2023). The Influence of Spiritual Leadership on Organizational Citizenship Behavior: Mediation of Emotional Intelligence</t>
  </si>
  <si>
    <t>Hasan Buchory, Ignatius Soni Kurniawan, Mohammad Ahyar Syafwan Lysander. (2023), PENGARUH PERSON-JOB FIT DAN PERCEIVED SUPERVISOR SUPPORT PADA ORGANIZATIONAL CITIZENSHIP BEHAVIOR DENGAN PEMEDIASI KEPUASAN KERJA PADA PT MEGA JAYA LOGAM KLATEN</t>
  </si>
  <si>
    <t>https://jurnal.stkippersada.ac.id/jurnal/index.php/JPE/article/view/2321</t>
  </si>
  <si>
    <t>Rohmawan Adi Pratama, Eni Cahyani, Shifa Megarani, Nala Tri Kusuma, Ignatius Soni Kurniawan. (2023). PENGARUH BUDAYA ORGANISASI DAN MOTIVASI INTRINSIK TERHADAP PROSOCIAL ORGANIZATIONAL BEHAVIOR DENGAN KOMITMEN ORGANISASIONAL SEBAGAI PEMEDIASI PADA KARYAWAN CV KARTA JAFA INDO DAN UMKM PECI ABBAS GROUP DI KEBUMEN</t>
  </si>
  <si>
    <t>https://fe.ummetro.ac.id/ejournal/index.php/JM/article/view/1125</t>
  </si>
  <si>
    <t>Ibnu Rizkiawan, Jajuk Herawati, Ignatius Soni Kurniawan. (2023). Pengaruh Gaya Kepemimpinan dan Lingkungan Kerja terhadap Kepuasan Kerja Karyawan dengan Komunikasi sebagai Variabel Pemediasi pada PT. Harapan Sawit Lestari (HSL) Cargill Betivau Estate</t>
  </si>
  <si>
    <t>https://www.researchgate.net/publication/366585205_Pengaruh_Gaya_Kepemimpinan_dan_Lingkungan_Kerja_terhadap_Kepuasan_Kerja_Karyawan_dengan_Komunikasi_sebagai_Variabel_Pemediasi_pada_PT_Harapan_Sawit_Lestari_HSL_Cargill_Betivau_Estate</t>
  </si>
  <si>
    <t>I Soni Kurniawan, Epsilandri Septyarini, Lina Putri Angesti. (2023). Pengaruh Pelatihan, Disiplin Kerja, dan Motivasi Intrinsik terhadap Kualitas Sumber Daya Manusia Studi pada Dinas Lingkungan Hidup dan Kehutanan Daerah Istimewa Yogyakarta</t>
  </si>
  <si>
    <t>http://jmas.unbari.ac.id/index.php/jmas/article/view/1339</t>
  </si>
  <si>
    <t>Verta Mardiana, Susanto Susanto, Putri Dwi Cahyani. (2023). Pengaruh Label Halal, Kualitas Produk, dan Iklan terhadap Keputusan Pembelian Produk Kosmetik Lipstik Emina: Studi Kasus pada Mahasiswa UST Yogyakarta</t>
  </si>
  <si>
    <t>https://www.researchgate.net/publication/371267284_Pengaruh_Label_HalalKualitas_Produk_dan_Iklan_terhadap_Keputusan_Pembelian_Produk_Kosmetik_Lipstik_Emina_Studi_Kasus_pada_Mahasiswa_UST_Yogyakarta</t>
  </si>
  <si>
    <t>Muamar Kadafi, Muinah Fadhilah, Putri Dwi Cahyani. (2023). Pengaruh Celebrity Endorser, Trend Fashion, Dan Brand Image Terhadap Keputusan Pembelian Produk Fashion Erigo Di Yogyakarta</t>
  </si>
  <si>
    <t>Muinah Fadhilah, Putri Dwi Cahyani, Dwi Rahmawati. (2023). Meningkatkan Keputusan Pembelian melalui Hedonic Shopping Motivation, Shopping Lifestyle, Online Customer Review pada Produk Fashion di Shopee (Studi pada Konsumen Marketplace Shopee)</t>
  </si>
  <si>
    <t>http://jmas.unbari.ac.id/index.php/jmas/article/view/931</t>
  </si>
  <si>
    <t>Devi Nurchasanah, Ambar Lukitaningsih, Putri Dwi Cahyani, Ida Bagus Nyoman Udayana. (2023). Pengaruh Kualitas Produk, Harga, Dan Promosi Terhadap Keputusan Pembelian Pada Aplikasi Tiktok Shop</t>
  </si>
  <si>
    <t>https://journal.laaroiba.com/index.php/reslaj/article/view/1693</t>
  </si>
  <si>
    <t>HR Alif Viando, Nonik Kusuma Ningrum, Putri Dwi Cahyani. (2023). Pengaruh Kualitas Layanan Dan Kualitas Produk Terhadap Keputusan Pembelian Melalui Brand Image Sebagai Variabel Intervening (Studi kasus pada Brand Vamo di Yogyakarta)</t>
  </si>
  <si>
    <t>https://stia-binataruna.e-journal.id/PUBLIK/article/view/663</t>
  </si>
  <si>
    <t>Dwi Endra Prasetyo, Ida Bagus Nyoman Udayana, Putri Dwi Cahyani. (2023). Pengaruh Kualitas Layanan dan Citra Merek Terhadap Loyalitas Nasabah BCA Syariah dengan Kepuasan Nasabah sebagai Variabel</t>
  </si>
  <si>
    <t>https://jurnalnasional.ump.ac.id/index.php/JHES/article/view/16738</t>
  </si>
  <si>
    <t>Putri Dwi Cahyani, Imas Laili Nur’aini. (2023). Pengaruh Keunggulan Bersaing, Orientasi Pasar, Inovasi, terhadap Kepuasan Pelanggan</t>
  </si>
  <si>
    <t>https://www.researchgate.net/publication/366584829_Pengaruh_Keunggulan_Bersaing_Orientasi_Pasar_Inovasi_terhadap_Kepuasan_Pelanggan</t>
  </si>
  <si>
    <t>Abdul Hamid Farhani, Henny Welsa, Putri Dwi Cahyani. (2023). Pengaruh Brand Equity dan Brand Image terhadap Consumer Satisfaction Dalam Melakukan Repurchase Intention Produk Elektronik di Tokopedia</t>
  </si>
  <si>
    <t>Sri Lestari, Henny Welsa, Putri Dwi Cahyani. (2023). A Concerning Variable In Lazada E-Commerce During The Covid-19 Pandemic Is Web Appearance And Product Variety's Impact On Buying Interest With Trust. (Case study on Yogyakarta's Lazada e-commerce consumers)</t>
  </si>
  <si>
    <t>https://journal-laaroiba.com/ojs/index.php/alkharaj/article/view/165</t>
  </si>
  <si>
    <t>Ambar Lukitaningsih, Nonik Kusuma Ningrum, Vivi Hastu Listyaningrum. (2023). Pengaruh Citra Merek, Nilai Utilitarian, Electronic Word of Mouth dan Kualitas Pelayanan terhadap Niat Beli Konsumen Miniso Ambarukmo Plaza Yogyakarta</t>
  </si>
  <si>
    <t>https://www.researchgate.net/publication/366584979_Pengaruh_Citra_Merek_Nilai_Utilitarian_Electronic_Word_of_Mouth_dan_Kualitas_Pelayanan_terhadap_Niat_Beli_Konsumen_Miniso_Ambarukmo_Plaza_Yogyakarta</t>
  </si>
  <si>
    <t>Septia Lorensia, Nonik Kusuma Ningrum. (2023). Pengaruh Kualitas Pelayanan dan Kepercayaan terhadap Loyalitas Pelanggan dengan Kepuasan Pelanggan sebagai Variabel Intervening pada Gojek di Yogyakarta</t>
  </si>
  <si>
    <t>http://ekonomis.unbari.ac.id/index.php/ojsekonomis/article/view/934</t>
  </si>
  <si>
    <t>Nadia Utami, Nonik Kusuma Ningrum, Agus Dwi Cahya. (2023). Pengaruh Social Media Instagram Marketing dan Brand Image terhadap Purchase Intention Produk Avoskin dimediasi oleh Brand Trust</t>
  </si>
  <si>
    <t>https://ji.unbari.ac.id/index.php/ilmiah/article/view/3672</t>
  </si>
  <si>
    <t>Gilang Azis Ferdian, Epsilandri Septyarini, Jajuk Herawati, Mohammad Ahyar Syafwan Lysander. (2023). Pengaruh Kompensasi, Motivasi dan Lingkungan Kerja Terhadap Kepuasan Kerja Guru Serta Staff Tata Usaha SMA Negeri 2 Playen Gunungkidul</t>
  </si>
  <si>
    <t>https://ejournal.bsi.ac.id/ejurnal/index.php/swabumi/article/view/15355</t>
  </si>
  <si>
    <t>Astri Pramestya, Jajuk Herawati, Epsilandri Septyarini. (2023). Pengaruh Motivasi, Lingkungan Kerja dan Kompensasi Terhadap Kinerja Pegawai</t>
  </si>
  <si>
    <t>https://journal.laaroiba.ac.id/index.php/alkharaj/article/view/2853</t>
  </si>
  <si>
    <t>Putra Geovani Koroh, Didik Subiyanto, Epsilandri Septyarini. (2023). Pengaruh Gaya Kepemimpinan, Budaya Organisasi, Dan Motivasi Kerja terhadap Loyalitas Karyawan CV. Logam Jaya Abadi</t>
  </si>
  <si>
    <t>http://jmas.unbari.ac.id/index.php/jmas/article/view/748</t>
  </si>
  <si>
    <t>Arina Fauziah, Kusuma Chandra Kirana, Epsilandri Septyarini. (2023). Lingkungan Kerja sebagai Moderasi Hubungan Kepuasan Kerja dan Komitmen Organisasi terhadap Kinerja Pegawai Dinas Sosial Kabupaten Sleman</t>
  </si>
  <si>
    <t>https://www.researchgate.net/publication/363032546_Lingkungan_Kerja_sebagai_Moderasi_Hubungan_Kepuasan_Kerja_dan_Komitmen_Organisasi_terhadap_Kinerja_Pegawai_Dinas_Sosial_Kabupaten_Sleman</t>
  </si>
  <si>
    <t>Yudi Prasetya Putra, Jajuk Herawati, Epsilandri Septyarini. (2023). Pengaruh Gaya Kepemimpinan Transformasional, Budaya Organisasi dan Motivasi terhadap Kinerja Karyawanl: Studi pada PT. Pandawa Mandiri CCTV Jogja</t>
  </si>
  <si>
    <t>https://www.researchgate.net/publication/365115640_Pengaruh_Gaya_Kepemimpinan_Transformasional_Budaya_Organisasi_dan_Motivasi_terhadap_Kinerja_Karyawanl_Studi_pada_PT_Pandawa_Mandiri_CCTV_Jogja</t>
  </si>
  <si>
    <t>Gesang Sutopo, Jajuk Herawati, Epsilandri Septyarini. (2023). Pengaruh Gaya Kepemimpinan Demokratis, Motivasi Kerja dan Pemberian Kompensasi terhadap Upaya Meningkatkan Loyalitas Kerja Pegawai Studi pada Dinas Pariwisata Daerah Istimewa Yogyakarta</t>
  </si>
  <si>
    <t>http://ekonomis.unbari.ac.id/index.php/ojsekonomis/article/view/865</t>
  </si>
  <si>
    <t>Annisa Aprillia Kharisma Dewi, Jajuk Herawati, Epsilandri Septyarini. (2023). Pengaruh Motivasi Intrinsik, Komunikasi Persuasif dan Stres Kerja terhadap Komitmen Afektif Studi pada Hotel Yellow Star Ambarrukmo</t>
  </si>
  <si>
    <t>http://ekonomis.unbari.ac.id/index.php/ojsekonomis/article/view/811</t>
  </si>
  <si>
    <t>Daru Amanta Rahmadani, E Didik Subiyanto, Epsilandri Septyarini. (2023). Pengaruh Kepemimpinan dan Motivasi terhadap Disiplin Kerja Serta Dampaknya pada Kinerja Karyawan Studi Pada PO. Sumber Alam</t>
  </si>
  <si>
    <t>Timoteus Tanggu Numa, Didik Subiyanto, Epsilandri Septyarini. (2023). Pengaruh Kepemimpinan Transformasional, Pelatihan Kerja, Dan Motivasi Kerja Terhadap Prestasi Kerja Karyawan Studi Pada Koperasi Simpan Pinjam Credit Union Dharma Prima Kita Yogyakarta</t>
  </si>
  <si>
    <t>https://www.journal.stieamkop.ac.id/index.php/seiko/article/view/5521</t>
  </si>
  <si>
    <t>Yasinta A Ratna, Epsilandri Septyarini. (2023). Pengaruh Pengembangan Karir, Motivasi kerja dan Kompetensi terhadap Kualitas Kerja Pegawai</t>
  </si>
  <si>
    <t>https://jiip.stkipyapisdompu.ac.id/jiip/index.php/JIIP/article/view/2598</t>
  </si>
  <si>
    <t>Andi Saefudin, Prayekti Prayekti, Epsilandri Septyarini. (2023). PENGARUH MOTIVASI EKSTRINSIK, KOMUNIKASI DAN STRES KERJA TERHADAP KEPUASAN KERJA KARYAWAN</t>
  </si>
  <si>
    <t>https://journal.stiemb.ac.id/index.php/mea/article/view/3489</t>
  </si>
  <si>
    <t>Muhamad Yudha Ramadhan, Didik Subiyanto, Epsilandri Septyarini. (2023). Pengaruh Komunikasi Persuasif, On Job Training Dan Peran Pemimpin Informasional Dalam Meningkatkan Kualitas Kerja Karyawan</t>
  </si>
  <si>
    <t>https://jurnal.stkippersada.ac.id/jurnal/index.php/JPE/article/view/2846</t>
  </si>
  <si>
    <t>Waljiyanti Waljiyanti, Jajuk Herawati, Epsilandri Septyarini. (2023). Pengaruh Disiplin Kerja, Kesejahteraan, dan Keadilan Organisasional terhadap Komitmen Organisasi Karyawan PT DM Baru Retailindo</t>
  </si>
  <si>
    <t>https://www.researchgate.net/publication/371265167_Pengaruh_Disiplin_Kerja_Kesejahteraan_dan_Keadilan_Organisasional_terhadap_Komitmen_Organisasi_Karyawan_PT_DM_Baru_Retailindo</t>
  </si>
  <si>
    <t>Fikri Nevriansah, Prayekti Prayekti, Epsilandri Septyarini. (2023). Pengaruh Motivasi Ekstrinsik, Komunikasi Interpersonal Dan Kepemimpinan Transaksional Terhadap Organizational Citizenship Behavior Pada Pt Putra Bongan Jaya Di Kalimantan Timur</t>
  </si>
  <si>
    <t>https://www.journal.stieamkop.ac.id/index.php/seiko/article/view/4485</t>
  </si>
  <si>
    <t>Kusuma Chandra Kirana, Epsilandri Septyarini, Ummi Nurmustofa. (2023). Pengaruh Gaya Kepemimpinan Demokratis, Beban Kerja dan Motivasi Instrinsik terhadap Prestasi Kerja Pegawai Dinas Lingkungan Hidup dan Kehutanan DIY</t>
  </si>
  <si>
    <t>http://jmas.unbari.ac.id/index.php/jmas/article/view/993</t>
  </si>
  <si>
    <t>Anisya Widyaningrum, Kusuma Chandra Kirana, Epsilandri Septyarini. (2023). Pengaruh Work Passion, Work Life Balance, dan Stress Kerja terhadap Turnover Intention Studi pada Karyawan PT. BPR Bank Daerah Gunungkidul</t>
  </si>
  <si>
    <t>https://ji.unbari.ac.id/index.php/ilmiah/article/view/3629</t>
  </si>
  <si>
    <t>Jajuk Herawati, Epsilandri Septyarini, Dewi Palupi. (2023). Pengaruh Komunikasi, Motivasi dan Reward terhadap Kinerja Karyawan PT. Wika Daerah Cilacap</t>
  </si>
  <si>
    <t>https://journal.laaroiba.com/index.php/reslaj/article/view/1552</t>
  </si>
  <si>
    <t>Rendi Irwandi, Jajuk Herawati, Epsilandri Septyarini. (2023). Pengaruh Tingkat Kesejahteraan, Upah Lembur Dan Motivasi Kerja terhadap Kinerja Karyawan (Studi pada Karyawan CV. Bina Makmur Plantation SUM-SEL)</t>
  </si>
  <si>
    <t>http://jmas.unbari.ac.id/index.php/jmas/article/view/1065</t>
  </si>
  <si>
    <t>Riky Artya Setiawan, Prayekti Prayekti, Epsilandri Septyarini. (2023). Pengaruh Iklim Organisasi, Keterlibatan Kerja dan Komitmen Afektif terhadap Kinerja Karyawan</t>
  </si>
  <si>
    <t>https://journal.laaroiba.com/index.php/reslaj/article/view/1795</t>
  </si>
  <si>
    <t>Arifiyanto Arifiyanto, Jajuk Herawati, Epsilandri Septyarini. (2023). Pengaruh Motivasi, Kompensasi Finansial dan Komunikasi terhadap Kinerja Karyawan Supermarket Pamella Sembilan</t>
  </si>
  <si>
    <t>https://www.researchgate.net/publication/371262090_Pengaruh_Motivasi_Kompensasi_Finansial_dan_Komunikasi_terhadap_Kinerja_Karyawan_Supermarket_Pamella_Sembilan</t>
  </si>
  <si>
    <t>0Dewi Palupi, Jajuk Herawati, Epsilandri Septyarini. (2023). Pengaruh Komunikasi, Motivasi dan Reward terhadap Kinerja Karyawan PT Wika Daerah Cilacap</t>
  </si>
  <si>
    <t>Kuyun Lindasari, Jajuk Herawati, Epsilandri Septyarini. (2023). Pengaruh Kompensasi, Motivasi dan Lingkungan Kerja terhadap Kepuasan Kerja Karyawan</t>
  </si>
  <si>
    <t>Indah Putri Sutra Dewi, Didik Subiyanto, Epsilandri Septyarini. (2023). Pengaruh Keselamatan Kerja, Motivasi Kerja, Dan Kedisiplinan Kerja Terhadap Kinerja Karyawan</t>
  </si>
  <si>
    <t>https://www.researchgate.net/publication/371274001_Pengaruh_Keselamatan_Kerja_Motivasi_Kerja_Dan_Kedisiplinan_Kerja_Terhadap_Kinerja_Karyawan</t>
  </si>
  <si>
    <t>Fierna Fajar Swasti, Didik Subiyanto, Epsilandri Septyarini. (2023). Analisis Pengaruh Motivasi, Mengikuti Pelatihan, Peran Kepemimpinan, dan Orientasi Pembelajaran terhadap Kinerja KaryawanAnalisis Pengaruh Motivasi, Mengikuti Pelatihan, Peran Kepemimpinan, dan Orientasi Pembelajaran terhadap Kinerja Karyawan</t>
  </si>
  <si>
    <t>https://www.researchgate.net/publication/371263078_Analisis_Pengaruh_Motivasi_Mengikuti_Pelatihan_Peran_Kepemimpinan_dan_Orientasi_Pembelajaran_terhadap_Kinerja_Karyawan</t>
  </si>
  <si>
    <t>Jajuk Herawati, Epsilandri Septyarini, Adefia Ramadona. (2023). THE EFFECT OF COMPENSATION, MOTIVATION AND TRAINING ON EMPLOYEE WORK PRODUCTIVITY (Case Study on PT. Kimia Farma Trading dan Distribusi Cirebon)</t>
  </si>
  <si>
    <t>https://journal.stkipsingkawang.ac.id/index.php/JTMB/article/view/3295</t>
  </si>
  <si>
    <t>Lukito Oki Hermawan, Kusuma Chandra Kirana, Epsilandri Septyarini. (2023). ANALYSIS OF THE INFLUENCE OF THE WORK ENVIRONMENT AND COMPENSATION ON WORK PERFORMANCE WITH JOB SATISFACTION AS A MEDIATION VARIABLE (Case Study SMAN 1 Margasari Tegal Regency)</t>
  </si>
  <si>
    <t>https://journal.stkipsingkawang.ac.id/index.php/JTMB/article/view/3207</t>
  </si>
  <si>
    <t>Risky Siska Prajawati, Kusuma Chandra Kirana, Epsilandri Septyarini. (2023). Pengaruh Pengalaman Kerja, Kompensasi dan Kepuasan KaryawanTerhadap Prestasi Kerja Karyawan Studi pada Perusahaan Umum Daerah Air Minum Tirta Projotamansari Kabupaten Bantul</t>
  </si>
  <si>
    <t>http://ji.unbari.ac.id/index.php/ilmiah/article/view/3626</t>
  </si>
  <si>
    <t>Annisa Prihardita, Epsilandri Septyarini, Tri Ratna Purnamarini. (2023). Pengaruh Gaya Kepemimpinan Transformasional, Kompensasi, dan OCB (Organizational Citizenship Behavior) terhadap Komitmen Organisasi Studi pada Karyawan Kantor Pos Besar Yogyakarta</t>
  </si>
  <si>
    <t>http://ekonomis.unbari.ac.id/index.php/ojsekonomis/article/view/1122</t>
  </si>
  <si>
    <t>Albertus Leopoldus Odem, Kusuma Chandra Kirana, Epsilandri Septyarini. (2023). Pengaruh Fasilitas Kerja, Motivasi Intrinsik, dan Disiplin Kerja Terhadap Kinerja Pegawai (Studi pada Dinas Pariwisata Daerah Istimawa Yogyakarta)</t>
  </si>
  <si>
    <t>http://ji.unbari.ac.id/index.php/ilmiah/article/view/4164</t>
  </si>
  <si>
    <t>Zunaidi Zunaidi, Prayekti Prayekti, Epsilandri Septyarini. (2023). PENGARUH LINGKUNGAN KERJA, KOMPENSASI, MOTIVASI INTRINSIK DAN KEPEMIMPINAN DEMOKRATIS TERHADAP LOYALITAS KARYAWAN</t>
  </si>
  <si>
    <t>https://jurnal.stkippersada.ac.id/jurnal/index.php/JPE/article/view/2870</t>
  </si>
  <si>
    <t>Wiwit Lestari, Ambar Lukitaningsih, Lusia Tria Hatmanti Hutami. (2023). Pengaruh Online Customer Review, Online Customer Rating, dan Price Consciousness terhadap Keputusan Pembelian</t>
  </si>
  <si>
    <t>https://www.researchgate.net/publication/371274464_Pengaruh_Online_Customer_Review_Online_Customer_Rating_dan_Price_Consciousness_terhadap_Keputusan_Pembelian</t>
  </si>
  <si>
    <t>Anang Kurniawan, Ambar Lukitaningsih, Lusia Tria Hatmanti Hutami. (2023). Pengaruh Kualitas Makanan, Store Atmosphere Terhadap Loyalitas Konsumen Dengan Kepuasan Konsumen Sebagai Variabel Intervening</t>
  </si>
  <si>
    <t>https://journal.laaroiba.com/index.php/alkharaj/article/view/1215</t>
  </si>
  <si>
    <t>Anwar Virgano Fauzi, Ambar Lukitaningsih, Lusia Tria Hatmanti Hutami. (2023). Pengaruh Kualitas Produk dan Citra Merek terhadap Kepuasan Konsumen Melalui Keputusan Pembelian Sebagai Variabel Intervening</t>
  </si>
  <si>
    <t>http://jmas.unbari.ac.id/index.php/jmas/article/view/750</t>
  </si>
  <si>
    <t>Linda Pamungkas, Henny Welsa, Lusia Tria Hatmanti Hutami. (2023). THE INFLUENCE OF PERCEIVED USEFULNESS, PERCEIVED EASE OF USE ON INTENTION IN USING SHOPEEPAY MEDIATED BY TRUST</t>
  </si>
  <si>
    <t>https://ejurnal.mercubuana-yogya.ac.id/index.php/JPSB/article/view/3233</t>
  </si>
  <si>
    <t>Baiq Nurhidayati, Ambar Lukitaningsih, Lusia Tria Hatmanti Hutami. (2023). Pengaruh Kualitas Pelayanan, Nilai Pelanggan dan Citra Merek Terhadap Keputusan Pembelian pada Nadira Hijab Yogyakarta</t>
  </si>
  <si>
    <t>http://jmas.unbari.ac.id/index.php/jmas/article/view/1471</t>
  </si>
  <si>
    <t>Nirma Nirma, Henny Welsa, Lusia Tria Hatmanti Hutami. (2023). PENGARUH KUALITAS DAN INOVASI TERHADAP KEPUTUSAN PEMBELIAN KOSMETIK BATRISYIA DENGAN VARIABEL INTERVENING MINAT BELI</t>
  </si>
  <si>
    <t>https://jurnal.stkippersada.ac.id/jurnal/index.php/JPE/article/view/2931</t>
  </si>
  <si>
    <t>Sevin Septyandari, Nonik Kusumaningrum, Lusia Tria Hatmanti Hutami. (2023). PENGARUH E-TRUST DAN E-SERVICE QUALITY TERHADAP E-LOYALTY DENGAN E-SATISFACTION SEBAGAI VARIABEL INTERVENING (Studi Kasus pada Pelanggan yang Berbelanja di E-Commerce Shopee)</t>
  </si>
  <si>
    <t>https://fe.ummetro.ac.id/ejournal/index.php/JM/article/view/1346</t>
  </si>
  <si>
    <t>Deri Yuansyah, Ambar Lukitaningsih, Lusia Tria Hatmanti Hutami. (2023). Analisis Pengaruh Kualitas Produk, Brand Image dan Life Style terhadap Keputusan Pembelian Konsumen Merek Uniqlo (Studi Kasus pada Mahasiswa di Yogyakarta)</t>
  </si>
  <si>
    <t>http://ji.unbari.ac.id/index.php/ilmiah/article/view/3682</t>
  </si>
  <si>
    <t>Addo Ryandana, Sri Hermuningsih, Pristin Prima Sari. (2023). Dampak Motivasi Investasi, Literasi Keuangan, dan Lingkungan Keluarga Terhadap Minat Investasi Anak Milenial</t>
  </si>
  <si>
    <t>http://ekonomis.unbari.ac.id/index.php/ojsekonomis/article/view/818</t>
  </si>
  <si>
    <t>Diah Ayu Wulan Fitriana, Gendro Wiyono, Pristin Prima Sari. (2023). Pengaruh Likuiditas, Solvabilitas, Profitabilitas dan Risiko Pasar Terhadap Return Saham Perusahaan Sektor Consumer Goods di Bursa Efek Indonesia Periode 2019/2020</t>
  </si>
  <si>
    <t>http://ji.unbari.ac.id/index.php/ilmiah/article/view/3667</t>
  </si>
  <si>
    <t>Pristin Prima Sari, Nurul Myristica Indraswari, Agustinus Eko Susetyo, Salma Salsabila Iswandari, Laras Ayu Wulandari. (2023). Assistance with cost management and digital promotion for the'Fatih'photocopy business</t>
  </si>
  <si>
    <t>https://journal.unimma.ac.id/index.php/ce/article/view/9688</t>
  </si>
  <si>
    <t>Evi Jayanti, Risal Rinofah, Ratih Kusumawardhani. (2023). Analisis Pengaruh Resiko Bisnis,Profitabilitas dan Karakteristik Perusahaan terhadap Peringkat Obligasi dengan Struktur Modal sebagai Variabel Mediasi pada Perusahaan Perbankan BEI 2016-2021</t>
  </si>
  <si>
    <t>https://journal.laaroiba.com/index.php/reslaj/article/view/2536</t>
  </si>
  <si>
    <t>Cindy Astuti, Sri Hermuningsih, Ratih Kusumawardhani. (2023). Pengaruh Ukuran Perusahaan, Profitabilitas terhadap Nilai Perusahaan dengan Struktur Modal Sebagai Variabel Intervening pada Perusahaan Sub Sektor Makanan dan Minuman yang Terdaftar di Bursa Efek Indonesia (BEI)</t>
  </si>
  <si>
    <t>http://jmas.unbari.ac.id/index.php/jmas/article/view/1088</t>
  </si>
  <si>
    <t>Pingky Octavian, Ambar Lukitaningsih, Agus Dwi Cahya, Ida Bagus Nyoman Udayana. (2023). Pengaruh Nct Dream sebagai Brand Ambassador dan Brand Image terhadap Perilaku Impulse Buying pada Produk Mie Instan Lemonilo</t>
  </si>
  <si>
    <t>https://journal.laaroiba.com/index.php/reslaj/article/view/1686</t>
  </si>
  <si>
    <t>Salsabela Eka Pancarini, Ambar Lukitaningsih, Agus Dwi Cahya. (2023). Faktor-faktor yang mempengaruhi loyalitas pelanggan</t>
  </si>
  <si>
    <t>https://journal.laaroiba.com/index.php/alkharaj/article/view/2701</t>
  </si>
  <si>
    <t>Muinah Fadhilah, Agus Dwi Cahya, Herman Setiawan. (2023). PENGARUH ATMOSFIR TOKO, LOKASI TOKO DAN DISPLAY PRODUK TERHADAP KEPUTUSAN PEMBELIAN KONSUMEN DI TOKO KELONTONG SRC HENDRO</t>
  </si>
  <si>
    <t>https://www.ojspustek.org/index.php/SJR/article/view/664</t>
  </si>
  <si>
    <t>Anis Aprillia Sari, Ida Bagus Nyoman Udayana, Agus Dwi Cahya. (2023). Pengaruh Electronic Word of Mouth dan Celebrity Endorsement Terhadap Purchase Intention dengan Brand Attitude sebagai Mediator pada Local Brand Cosmetics</t>
  </si>
  <si>
    <t>http://ekonomis.unbari.ac.id/index.php/ojsekonomis/article/view/919</t>
  </si>
  <si>
    <t>Richardus Mosa Leke, Henny Welsa, Agus Dwi Cahya. (2023). Pengaruh Citra Merek dan Harga terhadap Loyalitas Pelanggan Indomie Goreng dengan Kepuasan sebagai Variabel Intervening</t>
  </si>
  <si>
    <t>http://jmas.unbari.ac.id/index.php/jmas/article/view/1007</t>
  </si>
  <si>
    <t>Irma Nursafitri, Ida Bagus Nyoman Udayana. (2023). Time Effect of Disconfirmation pada Marketplace Shopee di Yogyakarta</t>
  </si>
  <si>
    <t>https://journal.laaroiba.com/index.php/reslaj/article/view/1698</t>
  </si>
  <si>
    <t>Auliya Rosiana, Eko Yulianto. (2023). THE FUTURE OF WORK: TOLERANSI RISIKO, KEADILAN ORGANISASI, DAN KEBEBASAN DALAM BEKERJA TERHADAP MINAT BEKERJA MAHASISWA UNIVERSITAS SARJANAWIYATA TAMANSISWA</t>
  </si>
  <si>
    <t>https://www.jurnal.stieww.ac.id/index.php/jrm/article/view/513</t>
  </si>
  <si>
    <t>Florentina Intan Novianty, Didik Subiyanto, Tri Ratna Purnamarini. (2023). Pengaruh Disiplin Kerja, Kompensasi dan Lingkungan Kerja Terhadap Prestasi Kerja</t>
  </si>
  <si>
    <t>https://journal.ikopin.ac.id/index.php/coopetition/article/view/3851</t>
  </si>
  <si>
    <t>Tri Ratna Purnamarini, Alfiatul Maulida. (2023). PENGARUH MOTIVASI DAN SELF EFFICACY TERHADAP MINAT BERWIRAUSAHA MAHASISWA PRODI MANAJEMEN UNIVERSITAS SARJANAWIYATA TAMANASISWA</t>
  </si>
  <si>
    <t>https://www.jurnal.stieww.ac.id/index.php/jrm/article/view/512</t>
  </si>
  <si>
    <t>Kusuma Chandra Kirana, Tri Ratna Purnamarini, Rya Febi Mahanani. (2023). Pengaruh Tingkat Pendidikan, Pengalaman Kerja, dan Beban Kerja terhadap Kualitas Kerja pada Pegawai Dinas Sosial Kabupaten Sleman</t>
  </si>
  <si>
    <t>http://jmas.unbari.ac.id/index.php/jmas/article/view/1095</t>
  </si>
  <si>
    <t>Syamsul Hadi, Sugiyamin Syamsul, Anselmus Sudirman, Lina Setiawati, Nur Rokhman, Nurul Myristica Indraswari. (2023). The Capacity Building of Smes in Semanu, Gunung Kidul Through Digital Marketing Socialization and Training</t>
  </si>
  <si>
    <t>https://jurnal.ustjogja.ac.id/index.php/IMPACTS/article/view/14168?__cf_chl_rt_tk=kcoitkWBuAorBs5MPXN5qh1pxFF2jQEN0saoCnhfk6k-1735623858-1.0.1.1-7b5rL42gJUCPbjKjsxukTDonu809MZWveQZkRr.xcbs</t>
  </si>
  <si>
    <t>Anisa Nurul Hidayah, Sri Hermuningsih, Alfiatul Maulida. (2023). Pengaruh Struktur Modal, Likuiditas, Perputaran Persediaan Terhadap Profitabilitas pada Perusahaan Sub Sektor Makanan dan Minuman Terdaftar di Bursa Efek Indonesia (BEI)</t>
  </si>
  <si>
    <t>http://jmas.unbari.ac.id/index.php/jmas/article/view/888</t>
  </si>
  <si>
    <t>Nur Linda, Sri Hermuningsih. (2023). ANALISIS KINERJA KEUANGAN SEBELUM DAN SESUDAH PEMBENTUKAN HOLDING BUMN FARMASI PADA PT KIMIA FARMA, Tbk dan PT INDOFARMA, Tbk</t>
  </si>
  <si>
    <t>https://e-journal.unipma.ac.id/index.php/capital/article/view/14488</t>
  </si>
  <si>
    <t>Hendra Jati, Sri Hermuningsih. (2023). Analisis Perbandingan Rasio Keuangan PT Unilever Indonesia Tbk dengan PT Kino Indonesia Tbk Sebelum dan Sesudah Pandemi Covid-19 Periode 2018 Sampai 2021</t>
  </si>
  <si>
    <t>http://jmas.unbari.ac.id/index.php/jmas/article/view/826</t>
  </si>
  <si>
    <t>Aurel Priastyca Permata Agustine, Sri Hermuningsih. (2023). Analisis Kinerja Keuangan Berdasarkan Rasio Likuiditas dan Rasio Profitabilitas PT Aneka Tambang Tbk Tahun 2019-2021</t>
  </si>
  <si>
    <t>http://jmas.unbari.ac.id/index.php/jmas/article/view/801</t>
  </si>
  <si>
    <t>Franky Putra, Sri Hermuningsih. (2023). Analisis Kinerja Keuangan Pt. Hm. Sampoerna Dengan Pt. Wismilak Tbk Periode 2020-2021</t>
  </si>
  <si>
    <t>https://journal.unpas.ac.id/index.php/oikos/article/view/7710</t>
  </si>
  <si>
    <t>Erwin Hanggoro Agung Nugroho, Sri Hermuningsih. (2023). Analisis Perbandingan Kinerja Keuangan PT. Summarecon Agung Tbk (SMRA) VS Alam Sutera Realty Tbk (ASRI) Periode Tahun 2020-2021</t>
  </si>
  <si>
    <t>https://www.jurnal.stie-aas.ac.id/index.php/jie/article/view/9066</t>
  </si>
  <si>
    <t>NNN Putri, S Hermuningsih. (2023). Analisis Perbandingan Kinerja Keuangan PT. XL Axiata Tbk. dengan PT. Indosat Tbk. Pada Masa Pandemi Covid-19 (Periode Tahun 2020–2021)</t>
  </si>
  <si>
    <t>https://www.journal.stieamkop.ac.id/index.php/seiko/article/view/3965</t>
  </si>
  <si>
    <t>E Zulfiah, S Hermuningsih. (2023). Analisis Perbandingan Kinerja Keuangan Pt Timah Tbk. Dengan PT Golden Energy Mines Tbk Periode Tahun 2020–2021E Zulfiah, S Hermuningsih</t>
  </si>
  <si>
    <t>https://journal.stieamkop.ac.id/index.php/seiko/article/view/3975</t>
  </si>
  <si>
    <t>MMK Balawanga, S Hermuningsih, A Maulida. (2023). The Influence of Growth Opportunity, Profitability, and Financial Distress on the Company Value (IDX)</t>
  </si>
  <si>
    <r>
      <rPr>
        <u/>
        <sz val="11"/>
        <color rgb="FF1155CC"/>
        <rFont val="Arial"/>
        <family val="2"/>
      </rPr>
      <t>https://www.researchgate.net/publication/365118420_In_Manufacturing_Companies_Listed_On_The_Indonesia_Stock_Exchange_The_Influence_Of_Growth_Opportunity_Profitability_And_Financial_Distress_On_The_Company_Value_IDX</t>
    </r>
    <r>
      <rPr>
        <sz val="11"/>
        <color theme="1"/>
        <rFont val="Arial"/>
        <family val="2"/>
      </rPr>
      <t>X</t>
    </r>
  </si>
  <si>
    <t>Riqif Arafah, Sri Hermuningsih. (2023). Analisis Perbandingan Performa Keuangan PT. Kalbe Farma Tbk. dan PT. Kimia Farma Tbk Periode 2020-2021</t>
  </si>
  <si>
    <t>https://www.journal.stieamkop.ac.id/index.php/seiko/article/view/4030</t>
  </si>
  <si>
    <t>Indah Nur Isnaini, Sri Hermuningsih, Gendro Wiyono. (2023). Profitability, Dividend Policy, and Debt Policy Towards Company Value in the Idx-Listed Hospital Industry</t>
  </si>
  <si>
    <t>https://journal.laaroiba.com/index.php/alkharaj/article/view/2392</t>
  </si>
  <si>
    <t>N Fadhilah, S Hermuningsih, G Wiyono (2023). Analisis Faktor Internal terhadap ROA dengan CAR sebagai Intervening pada Perbankan yang Tedaftar di BEI Tahun 2018-2020</t>
  </si>
  <si>
    <t>Aldi Rohmadon, Prayekti Prayekti. (2023). Pengaruh Gaya Kepemimpinan Spiritual, Lingkungan Kerja, dan Motivasi Ekstrinsik terhadap Kepuasan Kerja Karyawan Super Dazzle Gejayan Yogyakarta</t>
  </si>
  <si>
    <t>https://www.researchgate.net/publication/365118460_Pengaruh_Gaya_Kepemimpinan_Spiritual_Lingkungan_Kerja_dan_Motivasi_Ekstrinsik_terhadap_Kepuasan_Kerja_Karyawan_Super_Dazzle_Gejayan_Yogyakarta</t>
  </si>
  <si>
    <t>Yulita Tagumara, Prayekti Prayekti, Kusuma Chandra Kirana. (2023). Pengaruh Dukungan Organisasi, Kematangan Emosi dan Motivasi Kerja terhadap Komitmen Afektif Karyawan pada Dinas Pemadam Kebakaran dDan Penyelamatan Kota Yogyakarta</t>
  </si>
  <si>
    <t>https://journal.laaroiba.com/index.php/reslaj/article/view/2715</t>
  </si>
  <si>
    <t>Taufik Hidayat, Prayekti Prayekti, Kusuma Chandra Kirana. (2023). Pengaruh Karakteristik Individu, Beban Kerja, dan Pengalaman Kerja terhadap Pengembangan Karir Pegawai Puskesmas Simpang Rusa</t>
  </si>
  <si>
    <t>http://jmas.unbari.ac.id/index.php/jmas/article/view/992</t>
  </si>
  <si>
    <t>Felisia Novembriani Prissilia Harut, Prayekti Prayekti, Didik Subiyanto. (2023). Pengaruh Kompensasi, Lingkungan Kerja, Keselamatan dan Kesehatan Kerja, serta Kepemimpinan yang Melayani terhadap Kepuasan Kerja</t>
  </si>
  <si>
    <t>https://www.researchgate.net/publication/371260937_Pengaruh_Kompensasi_Lingkungan_Kerja_Keselamatan_dan_Kesehatan_Kerja_serta_Kepemimpinan_yang_Melayani_terhadap_Kepuasan_Kerja</t>
  </si>
  <si>
    <t>Paskalis Kristoforus Deka Hurint, Prayekti Prayekti, Didik Subiyanto. (2023). Pengaruh Gaya Kepemimpinan Demokratis, Lingkungan Kerja dan Motivasi Kerja Terhadap Kepuasan Kerja</t>
  </si>
  <si>
    <t>https://jurnal.stkippersada.ac.id/jurnal/index.php/JPE/article/view/2855</t>
  </si>
  <si>
    <t>Muhammad Arif Abdillah, Prayekti Prayekti, Jajuk Herawati. (2023). Pengaruh Kepemimpinan Demokrasi, Keadilan Organisasi dan Kepuasan Kerja Terhadap Komitmen Organisasi Di Cafe Basa-Basi Yogyakarta</t>
  </si>
  <si>
    <t>https://ji.unbari.ac.id/index.php/ilmiah/article/view/3724</t>
  </si>
  <si>
    <t>Deandra Indah Kusuma Putri, Prayekti Prayekti, Didik Subiyanto. (2023). Peran Kecerdasan Emosional dan Suasana Hati (Mood) terhadap Kepuasan Kerja dan Stres Kerja di Badan Pengelolaan Keuangan Pendapatan dan Aset Daerah Kabupaten Bantul</t>
  </si>
  <si>
    <t>http://ekonomis.unbari.ac.id/index.php/ojsekonomis/article/view/713</t>
  </si>
  <si>
    <t>Afif Joko Purnomo, Prayekti Prayekti, Jajuk Herawati. (2023). Pengaruh Motivasi Intrinsik Komunikasi Verbal Kompensasi Finansial Terhadap Kinerja Individual Karyawan</t>
  </si>
  <si>
    <t>https://jurnal.ibik.ac.id/index.php/jimkes/article/view/437</t>
  </si>
  <si>
    <t>Prayekti Prayekti, Syamsul Hadi, Apit Hendriawan. (2023). PENGARUH KEPUASAN KERJA, PENGEMBANGAN KARIER DAN KOMPENSASI TERHADAP LOYALITAS PEGAWAI DINAS PARIWISATA KOTA YOGYAKARTA</t>
  </si>
  <si>
    <t>https://jurnal.stkippersada.ac.id/jurnal/index.php/JPE/article/view/2902</t>
  </si>
  <si>
    <t>Fanny Dwiyan Harnantoko, Prayekti Prayekti, Didik Subiyanto. (2023). PENGARUH LINGKUNGAN KERJA, DUKUNGAN KERJA, DAN KOMPENSASI TERHADAP KOMITMEN ORGANISASI ASTRA HONDA MOTOR</t>
  </si>
  <si>
    <t>https://jurnal.stkippersada.ac.id/jurnal/index.php/JPE/article/view/2901</t>
  </si>
  <si>
    <t>Alfiyana Durrotun Nafisah, Prayekti Prayekti, Didik Subiyanto. (2023). Pengaruh Insentif Dan Motivasi Kerja Terhadap Kepuasan Kerja: Gender Sebagai Variabel Kontrol (Studi Pada Puskesmas Ngadirejo Temanggung)</t>
  </si>
  <si>
    <t>http://jmas.unbari.ac.id/index.php/jmas/article/view/1501</t>
  </si>
  <si>
    <t>Tatik Dwi Wahyuni, Prayekti Prayekti, Didik Subiyanto. (2023). Pengaruh Beban Kerja Burnout dan Konflik Kerja terhadap Stres Kerja Karyawan PT DM Baru Retailindo</t>
  </si>
  <si>
    <t>https://www.researchgate.net/publication/371266269_Pengaruh_Beban_Kerja_Burnout_dan_Konflik_Kerja_terhadap_Stres_Kerja_Karyawan_PT_DM_Baru_Retailindo</t>
  </si>
  <si>
    <t>Rengga Sukma Subastono, Prayekti Prayekti, I Soni Kurniawan. (2023). THE EFFECT OF WORK ENVIRONMENT AND ORGANIZATIONAL CLIMATE ON CITIZENSHIP ORGANIZATIONAL BEHAVIOR WITH JOB SATISFACTION AS A PRIVATE VARIABLE IN THE YOGYAKARTA DEPARTMENT OF TRANSPORTATION</t>
  </si>
  <si>
    <t>Putrii Anggraeni Puspitasari, Prayekti Prayekti, Ignatius Soni Kurniawan. (2023). Pengaruh Kepemimpinan Transaksional, Lingkungan Kerja, dan Budaya Organisasi terhadap Organizational Citizenship Behavior Pegawai PT PLN UP3 Yogyakarta</t>
  </si>
  <si>
    <t>https://www.researchgate.net/publication/371202503_Pengaruh_Kepemimpinan_Transaksional_Lingkungan_Kerja_dan_Budaya_Organisasi_terhadap_Organizational_Citizenship_Behavior_Pegawai_PT_PLN_UP3_Yogyakarta</t>
  </si>
  <si>
    <t>Ilvan Arjun Angody, Prayekti Prayekti. (2023). Pengaruh Kompensasi dan Motivasi Kerja terhadap Kinerja Karyawan dengan Kepuasan Kerja sebagai Variabel Mediasi pada Organisasi Oppio Coffe Yogyakarta</t>
  </si>
  <si>
    <t>https://journal.laaroiba.com/index.php/reslaj/article/view/2185</t>
  </si>
  <si>
    <t>Prayekti Prayekti, Fakhmi Maulida Kurniati. (2023). Pengaruh disiplin kerja, kompetensi, dan motivasi instrinsik pada saat pandemi covid-19 terhadap resiliensi kinerja karyawan di Industri Sembung Batik Kulon Progo</t>
  </si>
  <si>
    <t>https://online-journal.unja.ac.id/paradigma/article/view/16463</t>
  </si>
  <si>
    <t>Prayekti Prayekti, Jajuk Herawati, Mohammad Ahyar Syafwan Lysander. (2023). Praktek Manajemen Sumber Daya Manusia Berbasis Pengetahuan dan Kinerja Inovasi Usaha</t>
  </si>
  <si>
    <t>https://openjournal.unpam.ac.id/index.php/JJSDM/article/view/20379</t>
  </si>
  <si>
    <t>Ambar Lukitaningsih, Firti Lestari. (2023). Pengaruh brand image, brand trust dan brand ambassador terhadap keputusan pembelian produk smartphone</t>
  </si>
  <si>
    <t>https://scholar.google.co.id/citations?view_op=view_citation&amp;hl=id&amp;user=nZGwRE0AAAAJ&amp;citation_for_view=nZGwRE0AAAAJ:TFP_iSt0sucC</t>
  </si>
  <si>
    <t>Intan Putri Kusuma, Henny Welsa, Ambar Lukitaningsih. (2023). Analisis Produk Wisata dan Komunikasi Pemasaran Terpadu terhadap Motivasi Kunjungan Melalui Keputusan Kunjungan sebagai Variabel Intervening pada Heha Ocean View</t>
  </si>
  <si>
    <t>Andhi Setyawan, Kusuma Chandra Kirana, Ambar Lukitaningsih. (2023). Analisis Budaya Kerja, Kepemimpinan, dan Pendidikan Pengembangan Spesialisasi terhadap OCB dengan Motivasi Kerja sebagai Variabel Intervening</t>
  </si>
  <si>
    <t>https://journal.laaroiba.com/index.php/alkharaj/article/view/1510</t>
  </si>
  <si>
    <t>Fery Budi Setiawan, Ida Bagus Nyoman Udayana, Bernadetta Diansepti Maharani. (2023). Analisis Pengaruh Store Atmosphere, Persepsi Harga, dan Kualitas Produk terhadap Kepuasan Pelanggan Pada Cafe Basabasi Yogyakarta</t>
  </si>
  <si>
    <t>http://jmas.unbari.ac.id/index.php/jmas/article/view/742</t>
  </si>
  <si>
    <t>Eva Latifatul Haziza, Ida Bagus Nyoman Udayana. (2023). Penerapan Strategi Pemasaran dan Kualitas Pelayanan Delivery terhadap Minat Purchase Decision Konsumen UMKM Kerajinan Tangan Toko Serba</t>
  </si>
  <si>
    <t>https://journal.laaroiba.com/index.php/alkharaj/article/view/1696</t>
  </si>
  <si>
    <t>Marchellino Ronaldo Sae, Ida Bagus Nyoman Udayana, Bernadetta Diansepti Maharani. (2023). Pengaruh Kualitas Informasi, Nilai Yang Dirasakan Pelanggan, Dan Kualitas Pengalaman terhadap Kepuasan Pelanggan Pada Shopeefood</t>
  </si>
  <si>
    <t>https://journal.laaroiba.com/index.php/alkharaj/article/view/2310</t>
  </si>
  <si>
    <t>Vivin Yuwansa, Ida Bagus Nyoman Udayana, Agus Dwi Cahya. (2023). Pengaruh Brand Ambassador dan Iklan Media Sosial Melalui Kepercayaan Penjualan terhadap Loyalitas Konsumen Tokopedia</t>
  </si>
  <si>
    <t>https://journal.laaroiba.com/index.php/reslaj/article/view/3626</t>
  </si>
  <si>
    <t>Ida Bagus Nyoman Udayana, Rejeki Sekar Dwifa. (2023). Pengaruh Service Quality dan Empathy terhadap Purchase Intention di Pasar Tradisional Melalui Word of Mouth</t>
  </si>
  <si>
    <t>https://journal.laaroiba.com/index.php/reslaj/article/view/1685</t>
  </si>
  <si>
    <t>Elvender Gunawan, Ida Bagus Nyoman Udayana, Bernadetta Diansepti Maharani. (2023). PENGARUH SITE TRUST DAN VISUAL MERCHANDISING TERHADAP IMPLUSIVE BUYING MELALUI POSITIVE EMOTION PADA KONSUMEN MARKETPLACE SHOPEE YOGYAKARTA</t>
  </si>
  <si>
    <t>https://jurnal.darmaagung.ac.id/index.php/jurnaluda/article/view/3256</t>
  </si>
  <si>
    <t>Dimas Jayamahe Susanto, Matias Yoq, Ahmad Ahmad, Kusuma Chandra Kirana. (2023). Strategik Tentang Dampak Positif Dan Negative Malcom Award Untuk Dunia Bisnistrans</t>
  </si>
  <si>
    <t>https://comserva.publikasiindonesia.id/index.php/comserva/article/view/762</t>
  </si>
  <si>
    <t>Rahmah Esti Utami, Ida Bagus Nyoman Udayana. (2023). Pengaruh Dampak Modal Structural dan Interaksi Sosial pada Niat Beli Pelanggan Dalam Produk Kosmetik MS Glow di Yogyakarta</t>
  </si>
  <si>
    <t>https://journal.laaroiba.com/index.php/reslaj/article/view/1683</t>
  </si>
  <si>
    <t>Wahyu Goesty Perdana, Ida Bagus Nyoman Udayana. (2023). Pengaruh Product Brand Loyalty dan Purchase Decision Sepeda Motor</t>
  </si>
  <si>
    <t>https://journal.laaroiba.com/index.php/reslaj/article/view/1687</t>
  </si>
  <si>
    <t>Ida Bagus Nyoman Udayana, M Rasyid Ridho. (2023). Nilai-Nilai Yang Dirasakan Pengguna Iphone Dalam Mempengaruhi Customer Loyalty Melalui Customer Saticfaction</t>
  </si>
  <si>
    <t>https://journal.laaroiba.com/index.php/reslaj/article/view/1694</t>
  </si>
  <si>
    <t>Regi Tuska, Ida Bagus Nyoman Udayana, Bernadetta Diansepti Maharani. (2023). Pengaruh Functional Value, Social Value dan Emotional Value terhadap Green Purchase Intention, Dengan Green Trust Sebagai Variabel Intervening (Studi pada Konsumen Produk Ramah Lingkungan di Yogyakarta)</t>
  </si>
  <si>
    <t>http://jmas.unbari.ac.id/index.php/jmas/article/view/1507</t>
  </si>
  <si>
    <t>Ida Bagus Nyoman Udayana, Febriani Wahyu Saputri. (2023). Analisis Pengaruh Brand Loyalty, Brand Quality, dan Marketing Communication Terhadap Keputusan Pembelian Kosmetik MS Glow Jogja-Bantul</t>
  </si>
  <si>
    <t>https://journal.laaroiba.com/index.php/alkharaj/article/view/1690</t>
  </si>
  <si>
    <t>Ida Bagus Nyoman Udayana, Aulia Nurafina. (2023). Upaya Peningkatan Purchase Intention: Peran Mediasi Brand Equity</t>
  </si>
  <si>
    <t>https://journal.apmai.org/v2/index.php/jmkli/article/view/167</t>
  </si>
  <si>
    <t>M Arif Mutawakil, Ida Bagus Nyoman Udayana, Bernadetta Diansepti Maharani. (2023). Analisis Pengaruh Online Advertising dan Celebrity Endorser tehadap Minat Beli dan Dampaknya pada Keputusan Pembelian Konsumen Shopee</t>
  </si>
  <si>
    <t>https://journal.laaroiba.com/index.php/alkharaj/article/view/2517</t>
  </si>
  <si>
    <t>Wilfridus Nong Panggo Pati, Ida Bagus Nyoman Udayana, Tria Hatmanti Hutami. (2023). Pengaruh Kelayakan Harga, Kualitas Pelayanan dan Kepercayaan Pelanggan terhadap Keputusan Pembelian pada Situs Online Tokopedia di Kota Yogyakarta</t>
  </si>
  <si>
    <t>https://journal.laaroiba.com/index.php/elmal/article/view/1853</t>
  </si>
  <si>
    <t>Afdi Tria Putra, Jajuk Herawati, Ignatius Soni Kurniawan. (2022). Pengaruh Motivasi Intrinsik, Motivasi Ekstrinsik, Budaya Organisasi, dan Komitmen Organisasional Terhadap Kinerja Pegawai</t>
  </si>
  <si>
    <t>https://journal.laaroiba.com/index.php/alkharaj/article/view/1974</t>
  </si>
  <si>
    <t>Nadia Nurrahmah Sari, Ida Bagus Nyoman Udayana. (2023). Arus Kas Bebas dan Pengaruh Komitmen Pembelian dan Identitas Global pada Niat Beli Produk Fashion MewahNilai Perusahaan Manufaktur yang Terdaftar di Bursa Efek Indonesia</t>
  </si>
  <si>
    <t>https://journal.laaroiba.com/index.php/reslaj/article/view/1655</t>
  </si>
  <si>
    <t>Dhevia Halimah Ramadhani, Ida Bagus Nyoman Udayana. (2023). Pengaruh Efek Carpooling Niat Pembelian pada Calon Pembeli Mobil Bekas di Indonesia</t>
  </si>
  <si>
    <t>https://journal.laaroiba.com/index.php/alkharaj/article/view/1720</t>
  </si>
  <si>
    <t>Dwi Iskandar Mizan, Ida Bagus Nyoman Udayana. (2023). Pengaruh Demand, Orriented Attitude, Dan Orriented Behavior Terhadap Kepuasan Pelanggan Pengguna Shopee</t>
  </si>
  <si>
    <t>https://journal.laaroiba.com/index.php/alkharaj/article/view/1695</t>
  </si>
  <si>
    <t>Ida Bagus Nyoman Udayana, Ade Yogi Ferawan. (2023). Pengaruh Emotional Content, Perceived Product Quality dan Perceived Empathy terhadap Purchase Decision Olive Fried Chicken di Glagahsari Yogyakarta</t>
  </si>
  <si>
    <t>https://journal.laaroiba.com/index.php/reslaj/article/view/1689</t>
  </si>
  <si>
    <t>Ida Bagus Nyoman Udayana, Herli Qwen Sofana A. (2023). Pengaruh Teori Perilaku yang Direncanakan untuk Menyelidiki Peran Kepercayaan Dalam Keputusan Pembelian Konsumen Terkait dengan Rantai Pasok Makanan Pendek</t>
  </si>
  <si>
    <t>https://journal.laaroiba.com/index.php/as/article/view/1681</t>
  </si>
  <si>
    <t>Syamsul Hadi, Kusuma Candra Kirana, Enggar Kartika Cahyaning, Flora Grace, Nur Rokhman, Muh Khaerul Wildan, Syarifah Salma, Ayu Rizka Choirunnisa, Ibnu Yanuar Iswantoro, Naima Andleeb. (2023). DEVELOPMENT OF ORGANIZATIONAL MANAGEMENT IN IMPROVING BUSINESS SUSTAINABILITY IN STRUCTURAL KEBANAN (WINNER OF THE STUDENT DIGITAL ENTREPRENEURSHIP INNOVATION CHAMPIONSHIP)</t>
  </si>
  <si>
    <t>https://jurnal.smartindo.org/index.php/emhum/article/view/170</t>
  </si>
  <si>
    <t>Betty Kusumaningrum, Syamsul Hadi, Ika Nurmala, Comfort Fatimoh Sheidu. (2023). SOCIALISATION OF SMEs DEVELOPMENT BY INTRODUCING THE ROLE OF DIGITAL MARKETING FOR WOMEN PKK IN SERANGREJO HAMLET</t>
  </si>
  <si>
    <t>https://jurnal.smartindo.org/index.php/emhum/article/view/172</t>
  </si>
  <si>
    <t>Muinah Fadhilah, Syamsul Hadi, Dyah Ari Susanti, Nur Rokhman, Aurel Priastyca Permata, Miftakhur Rohmah, Edi Nurgiyantoro, Abdul Qayyum. (2023). LITERACY OF THE APPLICATION OF THE TRIKON STRATEGY (CONTINUOUS, CONVERGENT AND CONCENTRIC) IN THE INNOVATION OF CHOCOLATE PRODUCT VARIANTS OF FARMER GROUPS IN GUNUNGKIDUL</t>
  </si>
  <si>
    <t>https://jurnal.smartindo.org/index.php/emhum/article/view/171</t>
  </si>
  <si>
    <t>Agista Wigi Nuroini, Kusuma Chandra Kirana, Syamsul Hadi. (2023). Pengaruh Motivasi, Stress Kerja dan Lingkungan Kerja Fisik Terhadap Kinerja Karyawan pada Balai Penyelidikan dan Pengembangan Teknologi Kebencanaan Geologi (BPPTKG) Daerah Istimewa Yogyakarta</t>
  </si>
  <si>
    <t>http://jmas.unbari.ac.id/index.php/jmas/article/view/1452</t>
  </si>
  <si>
    <t>Amaliya Dwi Anjani, Kusuma Chandra Kirana, Syamsul Hadi. (2023). Pengaruh Kompensasi dan Promosi Jabatan Terhadap Turnover intention Dengan Kepuasan Kerja Sebagai Variabel Intervening</t>
  </si>
  <si>
    <t>https://jurnal.stkippersada.ac.id/jurnal/index.php/JPE/article/view/1685</t>
  </si>
  <si>
    <t>Edy Wibowo Susanto, Kusuma Chandra Kirana, Syamsul Hadi. (2023). PENGARUH KEADILAN ORGANISASI, TRILOGI KEPEMIMPINAN KI HAJAR DEWANTARA TERHADAP MOTIVASI BERPRESTASI MELALUI LINGKUNGAN KERJA FISIK</t>
  </si>
  <si>
    <t>https://jurnal.stkippersada.ac.id/jurnal/index.php/JPE/article/view/2165</t>
  </si>
  <si>
    <t>Muhamad Nasrip, Kusuma Chandra Kirana, Syamsul Hadi. (2023). Analisis Personality, Burnout Syndrome dan Gaya Kepemimpinan Transformasional terhadap Kinerja Pegawai Melalui Motivasi Kerja sebagai Variabel Intervening di Dinas Pendidikan Pemuda dan Olahraga Kabupaten Bantul</t>
  </si>
  <si>
    <t>https://journal.laaroiba.com/index.php/reslaj/article/view/1571</t>
  </si>
  <si>
    <t>Aknesta Aknesta, Kusuma Chandra Kirana, Didik Subiyanto. (2023). Analisis Faktor-Faktor Yang Mempengaruhi Komitmen Organisasi Penelitian Pada Karyawan PT. Aseli Dagadu Djokdja</t>
  </si>
  <si>
    <t>https://journal.ikopin.ac.id/index.php/coopetition/article/view/3288</t>
  </si>
  <si>
    <t>Juari Merilinda Santi Lenggang, Kusuma Chandra Kirana. (2023). Effect Of Leadership, Effective Communication And Physical Work Environment On Employee Performance PT. Kayan Plantation, Bulungan District</t>
  </si>
  <si>
    <t>https://journal.stkipsingkawang.ac.id/index.php/JTMB/article/view/3272</t>
  </si>
  <si>
    <t>Elmalia Yuniar Hastari, Kusuma Chandra Kirana, Didik Subiyanto. (2023). Pengaruh Keadilan Distributif, Keadilan Prosedural, dan Keadilan Interaksional Terhadap Kepuasan Kerja Pegawai Di PT PLN (Persero) UP3 Yogyakarta</t>
  </si>
  <si>
    <t>https://journal.laaroiba.com/index.php/elmal/article/view/2564</t>
  </si>
  <si>
    <t>Muzhaffar Rafiif M Butudoka, Kusuma Chandra Kirana, Jajuk Herawati. (2023). Pengaruh Motivasi Intrinsik, Kepuasan Kerja dan Iklim Organisasi terhadap Organizational Citizenship Behaviour (OCB) pada Karyawan CV Maris Persada Kabupaten Buol</t>
  </si>
  <si>
    <t>https://journal.laaroiba.com/index.php/alkharaj/article/view/2453</t>
  </si>
  <si>
    <t>Faris Arya Wiratama, Kusuma Chandra Kirana, Didik Subiyanto. (2023). Pengaruh Kepemimpinan, Budaya Organisasi dan Kompensasi terhadap Kinerja PNS UPTD Kebersihan, Persampahan dan Pertamanan Dinas Lingkungan Hidup Kabupaten Bantul</t>
  </si>
  <si>
    <t>https://journal.laaroiba.com/index.php/alkharaj/article/view/2433</t>
  </si>
  <si>
    <t>Mochammad Iqbal Haras, Kusuma Chandra Kirana, E Didik Subiyanto. (2023). Pengaruh Knowledge Management dan Job Experience terhadap Produktivitas Karyawan dengan Motivasi sebagai Variable Intervening</t>
  </si>
  <si>
    <t>https://journal.laaroiba.com/index.php/alkharaj/article/view/1753</t>
  </si>
  <si>
    <t>Sintya Kartika Dewi, Kusuma Chandra Kirana, Didik Subiyanto. (2023). Pengaruh Kepemimpinan Demokratis, Budaya Organisasi Dan Motivasi Kerja Terhadap Organization Citizenship Behavior Pada Pt Diamondfit Garment Indonesia</t>
  </si>
  <si>
    <t>https://journal.laaroiba.com/index.php/reslaj/article/view/1535</t>
  </si>
  <si>
    <t>Diana Riski Puspitasari, Kusuma Chandra Kirana, Didik Subiyanto. (2023). Analisis Pelatihan Kerja, Kemampuan Kerja, dan Disiplin Kerja terhadap Quality of Work Life di PT. Sansan Saudaratex Jaya 8</t>
  </si>
  <si>
    <t>https://journal.laaroiba.com/index.php/reslaj/article/view/1537</t>
  </si>
  <si>
    <t>Widowati Pusporini, Sri Adi Widodo, Astuti Wijayanti, Nisa Wijayanti, Wikan Budi Utami, Muhammad Taqiyudin, Muhammad Irfan. (2023). Mathematical knowledge content in junior high school curriculum: a comparative study of the 2013 curriculum and merdeka curriculum</t>
  </si>
  <si>
    <t>https://journal.institutpendidikan.ac.id/index.php/mosharafa/article/view/795</t>
  </si>
  <si>
    <t>Prihastini Oktasari Putri, Sri Adi Widodo, Ika Septi Hidayati. (2023). Problematika dan Analisis Kecurangan untuk Menurunkan Similarity yang Tidak Terdeteksi oleh similarity tool</t>
  </si>
  <si>
    <t>https://jurnal.ustjogja.ac.id/index.php/wacanaakademika/article/view/14616</t>
  </si>
  <si>
    <t>Azam Fajrul Faizy, Muinah Fadhilah, Nonik Kusuma Ningrum. (2023). Pengaruh Citra Merek, Kepercayaan Merek, dan Desain Produk Terhadap Keputusan Pembelian Konsumen pada HandphoneVivo di Yogyakarta</t>
  </si>
  <si>
    <t>Ahmad Alfian Ihsan, Muinah Fadhilah, Agus Dwi Cahya. (2023). ANALISIS EXPERIENTIAL MARKETING, BRAND IMAGE DAN PRODUCT QUALITY TERHADAP CUSTOMER LOYALTY DI KOPI AMPIRONO KULON PROGO YOGYAKARTA</t>
  </si>
  <si>
    <t>http://www.journal.uyr.ac.id/index.php/BBM/article/view/517</t>
  </si>
  <si>
    <t>Wisnu Purnomo, Muinah Fadhilah, Agus Dwi Cahya. (2023). MENINGKATKAN KEPUTUSAN PEMBELIAN MELALUI VIRAL MARKETING, BRAND AMBASSADOR DAN KEPERCAYAAN KONSUMEN DI DAERAH ISTIMEWA YOGYAKARTA (STUDI KASUS PADA PENGGUNA APLIKASI SHOPEE)</t>
  </si>
  <si>
    <t>http://journal.uyr.ac.id/index.php/BBM/article/view/618</t>
  </si>
  <si>
    <t>MUINAH FADHILAH, BERNADETTA DIANSEPTI MAHARANI, ADIT RADITYA. (2023). Analisis Desain Produk, Promosi Media Sosial dan Word Of Mouth (WOM) Terhadap Keputusan Pembelian Konsumen Ditengah Pandemi Covid-19 (Studi Kasus Pada UMKM Batik Dinda Hayu Yogyakarta)</t>
  </si>
  <si>
    <t>https://ejournal.kompetif.com/index.php/dayasaing/article/view/1083</t>
  </si>
  <si>
    <t>Henny Welsa, Agus Dwi Cahya, Rejeki Sekar Dwifa. (2023). PENGARUH PERCEIVED QUALITYDAN BRAND IMAGETERHADAP PURCHASE INTENTION YANG DIMEDIASI OLEH BRAND EQUITY (STUDI KASUS PADA KFC DI DAERAH ISTIMEWA YOGYAKARTA)</t>
  </si>
  <si>
    <t>https://jurnal.usi.ac.id/index.php/JEUSI/article/view/92</t>
  </si>
  <si>
    <t>Armando Lahura, Henny Welsa , Bernadetta Diansepti Maharani. (2023). Analisis Lokasi, Persepsi Konsumen Dan Kualitas Pelayanan Terhadap Loyalitas Konsumen Pada Chanet Babarsari Yogyakarta</t>
  </si>
  <si>
    <t>https://scholar.ummetro.ac.id/index.php/diversifikasi/article/view/1453</t>
  </si>
  <si>
    <t>Galuh Gian Vinda, Henny Welsa, KusumaCandra Kirana. (2023). Analisis Pengaruh Budaya Organisasi, Komitmen Afektif, Lingkungan Kerja Terhadap Kinerja Karyawan Dengan Motivasi Sebagai Variabel Mediasi (Studi Kasus Pada Pusat Oleh-Oleh Jogja Pasaraya Dan Batik Adikusumo Malioboro)</t>
  </si>
  <si>
    <t>https://scholar.ummetro.ac.id/index.php/diversifikasi/article/view/3910</t>
  </si>
  <si>
    <t>Sri Wahyuningsih, Gendro Wiyono, Alfiatul Maulida, (2023), The Effect of Inflation, Capital Structure, and ROA on Stock Returns in Food and Beverage Companies Listed on The Indonesia Stock Exchange in 2017-2020</t>
  </si>
  <si>
    <t>https://journal.unismuh.ac.id/index.php/invoice/article/view/10526</t>
  </si>
  <si>
    <t>Vivi Oktaviana Peso, Gendro Wiyono, Pristin Prima Sari,(2023), Pengaruh Likuiditas, Profitabilitas, Solvabilitas  terhadap Returun Saham Pada Masa Pandemi Covid – 19:  Studi Bank Swasta Nasional Periode 2018 – 2020 Yang Tercatat di Bursa Efek Indonesia</t>
  </si>
  <si>
    <t>https://journal.laaroiba.com/index.php/manageria/article/view/2372</t>
  </si>
  <si>
    <t>Dewi Kusuma Wardani, Anggi Nofita Sari. (2023). Minat Penggunaan Terhadap Penggunaan Sesungguhnya Quick Response Code Indonesia Standard (Qris) Di Era New Normal</t>
  </si>
  <si>
    <t>https://jiped.org/index.php/JSE/article/view/145</t>
  </si>
  <si>
    <t>Dewi Kusuma Wardani, Merlin Subekti. (2023). The Effect of Money Ethic on Tax Evasion with Religiosity, Materialism, and Gender as Moderating Variable</t>
  </si>
  <si>
    <t>https://journal.unismuh.ac.id/index.php/invoice/article/view/10138</t>
  </si>
  <si>
    <t>Nadratul Hasanah Lubis, Hendra Harmain, Nurwani Nurwani. (2023). PENGARUH PENERAPAN E- FILLING TERHADAP KEPATUHAN WAJIB PAJAK DALAM MENYAMPAIKAN SPT TAHUNAN DENGAN KEPUASAN KUALITAS PELAYANAN SEBAGAI VARIABEL INTERVENING (STUDI KASUS DI BADAN PENGELOLAAN PAJAK DAN RETRIBUSI DAERAH PROVINSI SUMATERA UTARA)</t>
  </si>
  <si>
    <t>https://jurnal.umsu.ac.id/index.php/akuntan/article/view/15539</t>
  </si>
  <si>
    <t>Sri Ayem, Agustina Ayu Wulandari, (2023) Pengaruh Ukuran Perusahaan, Kualitas Audit, dan Penerapan IFRS Terhadap Ketepatan Waktu Pelaporan Keuangan</t>
  </si>
  <si>
    <t>https://sosains.greenvest.co.id/index.php/sosains/article/view/918</t>
  </si>
  <si>
    <t>Teguh Erawati, Annisa Putri Ambri , (2023) Kecerdasan Intelektual Pada Tingkat Pemahaman Mahasiswa Akuntansi</t>
  </si>
  <si>
    <t>https://jurnal.peneliti.net/index.php/JIWP/article/view/3710</t>
  </si>
  <si>
    <t>Teguh Erawati, Rina Iriyanti, (2023) Emotional Intelligence and Student Interest to Follow Professional Accounting Education</t>
  </si>
  <si>
    <t>https://journal.unismuh.ac.id/index.php/profitability/article/view/10239</t>
  </si>
  <si>
    <t>Alveno Prakoo Nugroho, Risal Rinofah, Ratih Kusumawardhani. (2023). PENGARUH INTELLECTUAL CAPITAL DAN UKURAN PERUSAHAAN TERHADAP NILAI PERUSAHAAN DENGAN KINERJA KEUANGAN SEBAGAI VARIABEL INTERVENING
(Studi Kasus Pada Perbankan Yang Terdaftar di BEI Tahun 2017-2021)</t>
  </si>
  <si>
    <t>https://ejournal.iaida.ac.id/index.php/istiqro/article/view/1849</t>
  </si>
  <si>
    <t>Eugenius Flaviano Sandika, Ratih Kusumawardhani, Risal Rinofah. (2023) PENGARU ARUS KAS PENDANAAN DAN LEVERAGE TERHADAP FINANCIAL DISTRESS DENGAN PROFITABILITAS SEBAGAI VARIABEL MODERASI PADA PERUSAHAAN PROPERTI DAN REAL ESTATE PERIODE 2019-2022</t>
  </si>
  <si>
    <t>https://academicjournal.yarsi.ac.id/index.php/jobs/article/view/4159</t>
  </si>
  <si>
    <t>Risal Rinofah, Alfiatul Maulida, Chintya Anggraini Puspasari. (2023) The Effect of Leverage and Operating Capacity on Financial Distress with Profitability as a Moderating Variable</t>
  </si>
  <si>
    <t>https://journal.unismuh.ac.id/index.php/invoice/article/view/10528</t>
  </si>
  <si>
    <t>Risal Rinofah, Alfiatul Maulida, Julaiha Julaiha. (2023) The Influence of intellectual intelligence, spiritual intelligence, anf interest in reading on the love of understanding of financial management (Case study on students of management study program, faculty of Economics, Tamanasiswa Bachelor Wiyata University )</t>
  </si>
  <si>
    <t>https://journal.unismuh.ac.id/index.php/invoice/article/view/10531</t>
  </si>
  <si>
    <t>Ignatius Soni Kurniawan, Dendhy Umbu Hina. (2023). ORGANIZATIONAL CITIZENSHIP BEHAVIOR: PERAN BUDAYA ORGANISASI, KEPUASAN KERJA, DAN KOMITMEN ORGANISASIONAL</t>
  </si>
  <si>
    <t>https://ojs.unud.ac.id/index.php/manajemen/article/view/103658</t>
  </si>
  <si>
    <t>Ignasius Rezaldi Ngamal, Kusuma Candra Kirana, Soni Kurniawan. (2023). Analisis Pengendalian Internal Dan Insentif Terhadap Produktivitas Kerja Dengan Disiplin Kerja Sebagai Variabel Intervening (Studi Pada Titik Terang Konveksi)</t>
  </si>
  <si>
    <t>https://scholar.ummetro.ac.id/index.php/diversifikasi/article/view/1050</t>
  </si>
  <si>
    <t>Aska Khuluki, Ignatius Soni Kurniawan. (2023). Pengaruh Kompetensi, Disiplin, Dan Kompensasi Terhadap Kinerja Karyawan Pada Rumah Sakit Ibu Dan Anak Pembinaan Kesejahteraan Umat Muhammadiyah Kotagede</t>
  </si>
  <si>
    <t>https://journal.upy.ac.id/index.php/akmenika/article/view/5181</t>
  </si>
  <si>
    <t>Ignatius Soni, Tri Ratna Purnamarini. (2023). Pengaruh Motivasi Intrinsik pada Kepuasan Kerja dan Dampaknya pada Organizational Citizenship Behavior</t>
  </si>
  <si>
    <t>https://journal.univetbantara.ac.id/index.php/jbfe/article/view/4707</t>
  </si>
  <si>
    <t>Sekar Sandika Dewi, Ignatius Soni Kurniawan. (2023). Pengaruh Otonomi Dan Beban Kerja Pada Kinerja Pegawai Dengan Kepuasan Sebagai Pemediasi</t>
  </si>
  <si>
    <t>https://academicjournal.yarsi.ac.id/index.php/jobs/article/view/4153</t>
  </si>
  <si>
    <t>Muhammad Kafal Faa'id, Ignatius Soni Kurniawan, Eko Yulianto. (2023). Pengaruh Keterlibatan Kerja, Kepuasan Kerja, dan Organizational Citizenship Behavior pada Kinerja Pegawai Kantor Balai Pelestarian Kebudayaan Yogyakarta</t>
  </si>
  <si>
    <t>https://www.jurnal.murnisadar.ac.id/index.php/EKBI/article/view/1164</t>
  </si>
  <si>
    <t>Ahmad Jamil Hidayatullah, Ignatius Soni Kurniawan. (2023). PENGARUH DUKUNGAN ORGANISASI, DUKUNGAN ATASAN, DAN DUKUNGAN REKAN KERJA YANG DIRASAKAN TERHADAP KINERJA PEGAWAI KAPANEWON GIRIMULYO KULON PROGO</t>
  </si>
  <si>
    <t>https://jurnal.murnisadar.ac.id/index.php/EKBI/article/view/1179</t>
  </si>
  <si>
    <t>Putri Dwi Cahyani, Taufiqurrohman Noor Ridho, Anjas Asmara. (2023). Pengaruh Modal Usaha, Bahan Baku, Dan Lokasi Usaha Terhadap Pendapatan (Studi Pada Sentra Kerajinan Topeng Bopung, Patuk, Gunung Kidul)</t>
  </si>
  <si>
    <t>https://journal.stieip.ac.id/index.php/iga/index</t>
  </si>
  <si>
    <t>Putri Dwi Cahyani, Indah Ita Sari, Bakas Anja Lingga. (2023). PENGARUH EKUITAS MEREK, BRAND IMAGE DAN KUALITAS PRODUK TERHADAP KEPUTUSAN PEMBELIAN PRODUK SCARLETT WHITENING (Studi Kasus Pada Mahasiswi Prodi Manajemen Universitas Sarjanawiyata Tamansiswa)</t>
  </si>
  <si>
    <t>https://journal.stieip.ac.id/index.php/iga/article/view/222</t>
  </si>
  <si>
    <t xml:space="preserve"> ANALISIS HUBUNGAN ANTARA SOCIAL MEDIA MARKETING dan ONLINE CUSTOMER REVIEW TERHADAP PURCHASE DECISION MELALUI TRUST PADA APLIKASI TIKTOK SEBAGAI MEDIA PEMASARAN</t>
  </si>
  <si>
    <t>https://jurnal.murnisadar.ac.id/index.php/EKBI/article/view/1165</t>
  </si>
  <si>
    <t>Influence of customer reviews, safety and convenience on online purchasing decisions Case study marketplace shopee</t>
  </si>
  <si>
    <t>https://journal.unismuh.ac.id/index.php/profitability/article/view/10253</t>
  </si>
  <si>
    <t>THE INFLUENCE OF ACTUAL SELF-CONGRUITY, IDEAL SELF-CONGRUITY AND VIRTUAL INTERACTIVITY ON FADIL JAIDI'S BRAND IMAGE AS A GRAB ENDORSER</t>
  </si>
  <si>
    <t>https://jurnal.umt.ac.id/index.php/dmj/article/view/7841</t>
  </si>
  <si>
    <t>THE INFLUENCE OF PERCEIVED PRICE AND TRUST ON PURCHASE INTENTION THROUGH PERCEIVED VALUE AS AN INTERVENING VARIABLE IN AZARINE SUNSCREEN PRODUCTS</t>
  </si>
  <si>
    <t>https://jurnal.umt.ac.id/index.php/dmj/article/view/8420</t>
  </si>
  <si>
    <t>Pengaruh Hedonic Shopping Value, Web Informativeness, Web Entertainment Terhadap E-Loyalty Dengan E-Satisfaction Sebagai Mediasi Pada Tokopedia</t>
  </si>
  <si>
    <t>https://jurnalnasional.ump.ac.id/index.php/MASTER/article/view/12661?__cf_chl_rt_tk=ZmmGrb1YCg8q6yHlVD0OI.GSpCet8F2EpvVS9.ELktY-1735625069-1.0.1.1-wq7FAhPdoZW9xdoyLmOvCNtPc3AOC5ICWUH50UkG3BM</t>
  </si>
  <si>
    <t>https://www.researchgate.net/publication/366595116_Pengaruh_Motivasi_Kerja_Disiplin_Kerja_dan_Lingkungan_Kerja_terhadap_Produktivitas_Kerja_pada_Dinas_Kependudukan_dan_Pencatatan_Sipil_Kabupaten_Gunungkidul</t>
  </si>
  <si>
    <t>SIAPA YANG UNTUNG DARI PERDAGANGAN HARIAN? STUDI EMPIRIS PADA TIGA PERUSAHAAN DENGAN KAPITALISASI TERBESAR</t>
  </si>
  <si>
    <t>https://jurnalfe.ustjogja.ac.id/index.php/ekobis/article/view/3589</t>
  </si>
  <si>
    <t>PENGARUH LINGKUNGAN KERJA, KOMPENSASI DAN MOTIVASI KERJA TERHADAP PERILAKU KEWARGAAN ORGANISASIONAL PADA DINAS KESEHATAN KOTA YOGYAKARTA</t>
  </si>
  <si>
    <t>The Effect of Job Training, Intrinsic Motivation, Individual Characteristics on Work Productivity of DI Yogyakarta Tourism Office Employees</t>
  </si>
  <si>
    <t>https://journal.unismuh.ac.id/index.php/profitability/article/view/10460</t>
  </si>
  <si>
    <t>Pengaruh Kualitas Pelayanan, Kualitas Produk Dan Inovasi Produk Terhadap Loyalitas Pelanggan Melalui Kepuasan Pelanggan “Scarlett Whitening”</t>
  </si>
  <si>
    <t>https://journal.laaroiba.com/index.php/manageria/article/view/2295</t>
  </si>
  <si>
    <t>THE EFFECT OF INFLUENCER ATTRACTIVENESS AND EXPERTISE ON INCREASING PURCHASE INTENTION WITH BRAND IMAGE AS AN INTERVENING VARIABLE: (CASE STUDY OF CONSUMERS OF SCARLETT WHITENING PRODUCTS IN YOGYAKARTA CITY)</t>
  </si>
  <si>
    <t>https://ejournal.uinsaid.ac.id/index.php/jmif/article/view/6441</t>
  </si>
  <si>
    <t>THE INFLUENCE OF CONSUMER KNOWLEDGE, TRUST, AND MOTIVATION ON THE INTENTION TO BUY ENVIRONMENTALLY FRIENDLY PRODUCTS</t>
  </si>
  <si>
    <t>https://journal.upgris.ac.id/index.php/stability/article/view/sta.v6i1.8172</t>
  </si>
  <si>
    <t>Realme Smartphone Purchase Decisions are Reviewed From Lifestyle, Product Quality and Suitability Prices In Way Kanan</t>
  </si>
  <si>
    <t>https://www.jurnal.umpar.ac.id/index.php/economos/article/view/2491</t>
  </si>
  <si>
    <t>Pengaruh Website Design, Customer Trust Dan Personalization terhadap Purchase Intention melalui Customer Satisfaction Pada E-commerce Shopee</t>
  </si>
  <si>
    <t>https://journal.stieamkop.ac.id/index.php/mirai/article/view/4554</t>
  </si>
  <si>
    <t>Pengaruh Likuiditas, Profitabilitas, Solvabilitas terhadap Returun Saham Pada Masa Pandemi Covid–19</t>
  </si>
  <si>
    <t>https://www.researchgate.net/publication/366592880_Pengaruh_Likuiditas_Profitabilitas_Solvabilitas_terhadap_Returun_Saham_Pada_Masa_Pandemi_Covid_-_19</t>
  </si>
  <si>
    <t>Analisis pengaruh likuiditas, leverage, dan ukuran perusahaan terhadap profitabilitas dengan struktur modal sebagai variabel intervening</t>
  </si>
  <si>
    <t>https://garuda.kemdikbud.go.id/documents/detail/3276593</t>
  </si>
  <si>
    <t>Debt to Equity Ratio (DER) dan Total Asset Turnover (TATO) dalam Menentukan Harga Saham pada Perusahaan LQ45 yang Terdaftar di BEI Tahun 2018-2021 dengan Kebijakan Dividen Sebagai Variabel Intervening</t>
  </si>
  <si>
    <t>https://ejurnal.unim.ac.id/index.php/bisman/article/view/2698</t>
  </si>
  <si>
    <t>Pengaruh Brand Awareness, Brand Association, dan Perceived Quality terhadap Keputusan Pembelian Produk Iphone dari Apple di Kota Madya Yogyakarta</t>
  </si>
  <si>
    <t>https://journal.laaroiba.com/index.php/manageria/article/view/2335</t>
  </si>
  <si>
    <t>Pengaruh Perceived Quality Dan Brand Image Terhadap Purchase Intention Yang Dimediasi Oleh Brand Equity (Studi Kasus Pada KFC Di Daerah Istimewa Yogyakarta)</t>
  </si>
  <si>
    <t>Pengaruh Iklim Organisasi, Pengembangan Karir, dan Kepuasan Kerja Terhadap Loyalitas Karyawan Pada Dinas Kependudukan dan Pencatatan Sipil Kabupaten Sleman</t>
  </si>
  <si>
    <t>https://academicjournal.yarsi.ac.id/index.php/jobs/article/view/4179</t>
  </si>
  <si>
    <t>Financial Management of MSMEs Accounting And Tax For Communities Of Productive Age In Kanten, Kebonangung Village, Bantul District</t>
  </si>
  <si>
    <t>https://journal.unnes.ac.id/sju/ijde/article/view/63343</t>
  </si>
  <si>
    <t>Pengaruh Leader-Member Exchange dan Value Congruence terhadap Kepuasan Kerja dengan Perceived Organizational Support sebagai Pemediasi</t>
  </si>
  <si>
    <t>https://pdfs.semanticscholar.org/6b88/9517bea266a4a056694cf7d002c143d3f622.pdf</t>
  </si>
  <si>
    <t>Pengaruh Gaya Kepemimpinan Transformasional, Kompensasi, dan OCB (Organizational Citizenship Behavior) terhadap Komitmen Organisasi Studi pada Karyawan Kantor Pos Besar Yogyakarta</t>
  </si>
  <si>
    <t>Analisis Minat Berwirausaha Masyarakat Daerah Istimewa Yogyakarta</t>
  </si>
  <si>
    <t>https://www.jurnal.ubs-usg.ac.id/index.php/joeb/article/view/255</t>
  </si>
  <si>
    <t>Dynamic Ambidexterity, Organizational Culture, and Psychological Well-Being: A New Direction Toward Problem-Solving Creativity</t>
  </si>
  <si>
    <t>https://ojs.journalsdg.org/jlss/article/view/693</t>
  </si>
  <si>
    <t>Analisis Perbandingan Kinerja Keuangan PT. Industri Jamu Dan Farmasi Sido Muncul Tbk Dengan PT Indofarma Tbk</t>
  </si>
  <si>
    <t>https://j-innovative.org/index.php/Innovative/article/view/881</t>
  </si>
  <si>
    <t>Perbandingan Terhadap Laporan Keuangan PT. Gudang Garam, TBK Dan PT. Hanjaya Mandala Sampoerna, TBK/PT. HM. Sampoerna, TBK pada Masa Peralihan Pandemi Covid 19</t>
  </si>
  <si>
    <t>https://journal.stieamkop.ac.id/index.php/mirai/article/view/4319</t>
  </si>
  <si>
    <t>Analisis Perbandingan Kinerja Keuangan Pt. Sarana Menara Nusantara Tbk (Towr) Dengan PT. Tower Bersama Infrastructure Tbk (Tbig) Pada Periode Tahun 2020–2021</t>
  </si>
  <si>
    <t>https://ojs.stieamkop.ac.id/index.php/ecotal/article/view/464</t>
  </si>
  <si>
    <t>Analisis Perbandingan Kinerja Keuangan PT Tri Banyan Tirta TBK dengan PT Mayora Indah TBK Dilihat dari Rasio Profitabilitas dan Solvabilitas</t>
  </si>
  <si>
    <t>https://www.jurnal.unismuhpalu.ac.id/index.php/JSM/article/view/3433</t>
  </si>
  <si>
    <t>Analisis Perbandingan Kinerja Keuangan PT Aneka Tambang Tbk dengan PT Timah Tbk Periode 2021-2022 Dilihat dari Rasio Likuiditas dan Profitabilitas</t>
  </si>
  <si>
    <t>https://jim.teknokrat.ac.id/index.php/jimasia/article/view/4623</t>
  </si>
  <si>
    <t>FINANCIAL PERFORMANCE ANALYSIS TO ASSESS THE HEALTH OF BMT ARAFAH KULON PROGO'S SAVINGS AND LOAN COOPERATIVE AND ISLAMIC FINANCING (KSPPS) FOR THE YEARS 2015-2019.</t>
  </si>
  <si>
    <t>https://journal.upgris.ac.id/index.php/stability/article/view/sta.v6i1.8061</t>
  </si>
  <si>
    <t>J Juwarso, S Hermuningsih. (2023). Analisis Perbedaan Kinerja Keuangan PT Indocement Tunggal Prakarsa Tbk dan PT. Semen Baturaja (Persero) Tbk. Sebelum dan Saat Pandemi Covid-19</t>
  </si>
  <si>
    <t>https://www.jurnal.ubs-usg.ac.id/index.php/joeb/article/view/189</t>
  </si>
  <si>
    <t>Analisis Perbandingan Kinerja Keuangan PT. GAS NEGARA Tbk dengan PT. ANEKA GAS INDUSTRI Tbk pada Periode Tahun 2020-2021</t>
  </si>
  <si>
    <t>https://jonedu.org/index.php/joe/article/view/2567</t>
  </si>
  <si>
    <t>Analisis Perbandingan Kinerja Keuangan PT Merck Tbk, Pt Soho Global Health Tbk Dan PT Darya Varia Laboratoria Tbk Tahun 2020-2022</t>
  </si>
  <si>
    <t>https://jim.teknokrat.ac.id/index.php/jimasia/article/view/4551</t>
  </si>
  <si>
    <t>Analisis Perbandingan Kinerja Keuangan PT Industri Jamu dan Farmasi Sido dan Merck Tbk Tahun 2021-2022</t>
  </si>
  <si>
    <t>https://jim.teknokrat.ac.id/index.php/jimasia/article/view/4492</t>
  </si>
  <si>
    <t>Analisis Perbandingan Kinerja Keuangan PT Jasa Marga Tbk. dengan PT Citra Marga Nusaphala Persada Tbk.</t>
  </si>
  <si>
    <t>http://www.jurnal.pnk.ac.id/index.php/bisman/article/view/1045</t>
  </si>
  <si>
    <t>Analisis Perbandingan Kinerja Keuangan PT Indofood CBP Sukses Makmur Tbk dan PT Mayora Indah Tbk Tahun 2020-2021</t>
  </si>
  <si>
    <t>http://jurnal.stie-sbi.ac.id/index.php/jurnal/article/view/158</t>
  </si>
  <si>
    <t>Analisa Perbandingan Terhadap laporan keuangan PT. aneka Iitambang, Tbk dan PT. bukit asam, tbk Pada masa peralihan pandemi Covid-19 tahun Buku 2020-2021</t>
  </si>
  <si>
    <t>https://www.ojs.stieamkop.ac.id/index.php/ecotal/article/view/465</t>
  </si>
  <si>
    <t>Membangun “Brand Image” Madrasah di Masa Pandemi (Studi Kasus tentang Upaya Membangun Citra Diri Madrasah di MTs N 4 Gunungkidul)Z</t>
  </si>
  <si>
    <t>https://jurnal.ustjogja.ac.id/index.php/mmp/article/view/12438</t>
  </si>
  <si>
    <t>The Influence of Organizational Culture, Compensation, Interpersonal Communication on Job Satisfaction In Employees of The Land and Spatial Planning Office Yogyakarta City</t>
  </si>
  <si>
    <t>https://jurnal.umpar.ac.id/index.php/economos/article/view/2238</t>
  </si>
  <si>
    <t>The Influence of Transformational Leadership, Work Environment and Compensation on Employee Job Satisfaction at Bento Kopi Yogyakarta</t>
  </si>
  <si>
    <t>https://journal.unismuh.ac.id/index.php/profitability/article/view/10255</t>
  </si>
  <si>
    <t>The Effect of Conscientiousness, Communication Satisfaction and Job Characteristics on Employee Performance</t>
  </si>
  <si>
    <t>https://journal.unismuh.ac.id/index.php/profitability/article/view/10236</t>
  </si>
  <si>
    <t>Analisis Pengaruh Komitmen Afektif Dan Kepemimpinan Trilogi Terhadap Organizational Citizenship Behavior Melalui Motivasi Intrinsik Sebagai Variabel Intervening (Studi Kasus Pada Anggota Ditreskrimum POLDA DIY)</t>
  </si>
  <si>
    <t>https://scholar.ummetro.ac.id/index.php/diversifikasi/article/view/3909</t>
  </si>
  <si>
    <t>SOSIALISASI DIGITAL MARKETING DAN EDUKASI PERPAJAKAN DI PADUKUHAN SUREN WETAN</t>
  </si>
  <si>
    <t>https://jurnal.stie-aas.ac.id/index.php/JAIM/article/view/10595</t>
  </si>
  <si>
    <t>Faktor-Faktor Yang Mempengaruhi Purchase decision Konsumen pada UMKM di Belitung</t>
  </si>
  <si>
    <t>https://journal.jis-institute.org/index.php/jbme/article/view/1108</t>
  </si>
  <si>
    <t>The Influence of Organizational Culture, Position Placement and Motivation on The Work Performance of Employees of PT. BPR Bank Bantul (Perseroda)</t>
  </si>
  <si>
    <t>https://www.jurnal.umpar.ac.id/index.php/economos/article/view/2560</t>
  </si>
  <si>
    <t>Analisis Penerapan Kriteria Malcolm Baldrige (MBCfPE) Pada Usaha Mikro Kecil Menengah (UMKM) Di Indonesia</t>
  </si>
  <si>
    <t>https://jurnal.ubs-usg.ac.id/index.php/joeb/article/view/229</t>
  </si>
  <si>
    <t>ANALYSIS OF THE EFFECT OF JOB TRAINING, SELF EFFICACY, AND INNOVATIVE WORK BEHAVIOR ON THE PERFORMANCE OF EMPLOYEES OF BALAI BESAR HANDICRAFT AND BATIK IN YOGYAKARTA</t>
  </si>
  <si>
    <t>https://ejournal.uinsaid.ac.id/index.php/jmif/article/view/7776</t>
  </si>
  <si>
    <t>Pengaruh Kompensasi, Motivasi, dan Disiplin Kerja terhadap Kepuasan Kerja Karyawan pada PT Kala Prana Consultant</t>
  </si>
  <si>
    <t>https://journal.laaroiba.com/index.php/manageria/article/view/2373</t>
  </si>
  <si>
    <t>Pengaruh Tingkat Bunga, Nilai Kurs, Kebijakan Dividen,dan Inflasi terhadap Return Saham Perusahaan Perbankan: Studi Kasus Perusahaan Perbankan di BEI 2016-2020</t>
  </si>
  <si>
    <t>https://journal.laaroiba.com/index.php/elmujtama/article/view/2087</t>
  </si>
  <si>
    <t>Pengaruh LiterasiPerpajakan terhadap Kepatuhan Wajib Pajak:Studi Kasus Kantor Pelayanan Pajak (KPP) Pratama Bantul</t>
  </si>
  <si>
    <t>https://journal.ikadi.or.id/index.php/assyirkah/article/view/47</t>
  </si>
  <si>
    <t>PENGARUH MOTIVASI INTRINSIK, KEPEMIMPINAN TRANSFORMASIONAL, DAN BUDAYA ORGANISASI TERHADAP KINERJA KARYAWAN PUTRA BARU SWALAYAN KUTOWINANGUN</t>
  </si>
  <si>
    <t>https://idm.or.id/JSER/index.php/JSER/article/view/172</t>
  </si>
  <si>
    <t>Work From Home dan Beban Kerja Terhadap Kinerja Pegawai dengan Kepuasan Kerja sebagai Variabel Intervening.</t>
  </si>
  <si>
    <t>https://journal.ipm2kpe.or.id/index.php/JOMB/article/view/5583</t>
  </si>
  <si>
    <t>Pengaruh Modal Intelektual terhadap Nilai Perusahaan dengan Kinerja Keuangan sebagai Variabel Intervening pada Perusahaan Manafaktur yang Terdaftar di BEI Periode 2018-2020</t>
  </si>
  <si>
    <t>https://journal.laaroiba.com/index.php/alkharaj/article/view/1476</t>
  </si>
  <si>
    <t>Pengaruh Label Halal,Kualitas Produk, dan Iklan terhadap Keputusan Pembelian Produk Kosmetik Lipstik Emina: Studi Kasus pada Mahasiswa UST Yogyakarta</t>
  </si>
  <si>
    <t>https://journal.laaroiba.com/index.php/alkharaj/article/view/2429</t>
  </si>
  <si>
    <t>Pengaruh Kualitas Produk, Desain Produk, Green Product dan Brand Image terhadap Keputusan Pembelian Produk Kerajinan Gerabah Kasongan: Studi pada Konsumen Gerabah Kasongan Bantul Yogyakarta</t>
  </si>
  <si>
    <t>Teguh Erawati, Putri Intan Oktavyani. (2023). Hubungan Pengawasan Pajak, Pemahaman Pajak Terhadap Tax Evasion: Studi Kasus Kantor Pelayanan Pajak Pratama Temanggung</t>
  </si>
  <si>
    <t>https://jurnal.politeknik-kebumen.ac.id/E-Bis/article/view/1198</t>
  </si>
  <si>
    <t>Teguh Erawati, Rehan Nursetiawan. (2023). Arus Kas Bebas Terhadap Manajemen Laba Riil Pada Perusahaan Manufaktur DiBursa Efek Indonesia 2017-2021</t>
  </si>
  <si>
    <t>https://jurnal.politeknik-kebumen.ac.id/E-Bis/article/view/1117</t>
  </si>
  <si>
    <t>Elisabet Anjela Prabadianti, Teguh Erawati. (2023). Hubungan Sistem Pengendalian Internal Pemerintah, Pemahaman Akuntansi dan Kualitas Laporan Keuangan</t>
  </si>
  <si>
    <t>https://jseh.unram.ac.id/index.php/jseh/article/view/318</t>
  </si>
  <si>
    <t>Katarina Aprila Sumule, Teguh Erawati. (2023). Pengaruh Pengetahuan Perpajakan, Sosialisasi Pajak, dan Tax Morale Terhadap Niat Untuk Patuh Calon Wajib Pajak</t>
  </si>
  <si>
    <t>https://ejournal.unesa.ac.id/index.php/jupe/article/view/52132</t>
  </si>
  <si>
    <t xml:space="preserve">Risal Rinofa, Fauzi Finanda Putra, Pristin Prima Sari. (2023). PENGARUH UKURAN PERUSAHAAN DAN NET WORKING CAPITAL TERHADAP CASH HOLDING DENGAN PROFITABILITAS SEBAGAI VARIABEL INTERVENING
</t>
  </si>
  <si>
    <t>https://ejournal.iaida.ac.id/index.php/istiqro/article/view/2000</t>
  </si>
  <si>
    <t>Misthika Dewi, Prayekti Prayekti. (2023). Pengaruh Leader-Member Exchange, Quality of Work-Life, dan Motivasi Intrinsik terhadap Organization Citizenshi Behavior pada Karyawan PT Pradipta Bhumi Konstruksi Bantul</t>
  </si>
  <si>
    <t>https://openjournal.unpam.ac.id/index.php/Inovasi/article/view/30417</t>
  </si>
  <si>
    <t>Seliana Intan Tri, Rizal Rinofah, Alfiatul Maulida. (2023). Pengaruh Perilaku Keuangan, Latar Belakang Bisnis Keluarga, Tingkat Pendidikan, dan Sosialisasi Keuangan terhadap Literasi Keuangan UMKM di Gunungkidul</t>
  </si>
  <si>
    <t>https://ekonomis.unbari.ac.id/index.php/ojsekonomis/article/view/1194</t>
  </si>
  <si>
    <t>Made Sefka Lesmana, Kusuma Candra Kirana, E Didik Subiyanto. (2023). Pengaruh Budaya Organisasi, Komitmen dan Motivasi Kerja terhadap Kinerja Karyawan</t>
  </si>
  <si>
    <t>https://journal.laaroiba.com/index.php/alkharaj/article/view/3540</t>
  </si>
  <si>
    <t>Florida Suryati, Kusuma Candra Kirana, Didik Subiyanto. (2023). PENGARUH GAYA KEPEMIMPINAN TRANSFORMASIONAL, MOTIVASI KERJA, KOMITMEN TERHADAP KINERJA KARYAWAN DI PDAM TIRTAMARTA YOGYAKARTA</t>
  </si>
  <si>
    <t>https://journal.stiem.ac.id/index.php/jurep/article/view/1676</t>
  </si>
  <si>
    <t>Bhre Palasara, Jajuk Herawati, Ignatius Soni Kurniawan. (2023). Analisis Pengaruh Teknologi Informasi, Penghargaan (Reward), Disiplin dan Motivasi Terhadap Kinerja Pegawai di KPPD Kabupaten Gunungkidul</t>
  </si>
  <si>
    <t>https://journal.laaroiba.com/index.php/reslaj/article/view/2316</t>
  </si>
  <si>
    <t xml:space="preserve">Kristin Yulia Setyowati, Kusuma Chandra Kirana, Didik Subiyanto. (2023). Pengaruh Budaya Organisasi, Kepemimpinan Transformasional, dan Disiplin Kerja terhadap Organizational Citizenship Behavior (OCB) (Studi pada PT. Derma Beauty Indonesia)
</t>
  </si>
  <si>
    <t>HKI DOSEN 2023</t>
  </si>
  <si>
    <t>JENIS HKI</t>
  </si>
  <si>
    <t>JUDUL HKI</t>
  </si>
  <si>
    <t>LINK HKI</t>
  </si>
  <si>
    <t>HKI berasal dari Penelitian</t>
  </si>
  <si>
    <t>Pengaruh Gaya Kepemimpinan Transformasional, Komunikasi Internal, Dan Organizational Citizenship Behavior Terhadap Komitmen Afektif Pada Balerina Fashion Yogyakarta</t>
  </si>
  <si>
    <t>https://drive.google.com/file/d/1fecXaIsEXDKkCCUbA2U57aIx0UIIVoly/view</t>
  </si>
  <si>
    <t>Pengaruh Pelatihan, Kompetensi Individu Dan Lingkungan Kerja Terhadap Kualitas Kerja Pada Karyawan Dinas Pertanahan Dan Tata Ruang Daerah Istimewa Yogyakarta</t>
  </si>
  <si>
    <t>https://drive.google.com/file/d/1sB_wiZ42fT0s4CIbJJcP6bxSiLKqDwvd/view</t>
  </si>
  <si>
    <t>Pengaruh Gaya Kepemimpinan Transformasional, Kompensasi, dan OCB (Organizational Citizenship Behavior) terhadap Komitmen Organisasi Studi Pada Karyawan Kantor Pos Besar Yogyakarta</t>
  </si>
  <si>
    <t>https://drive.google.com/file/d/17L9-FxmwBO_eIY9XKqEXL2mVWzoWmPMt/view</t>
  </si>
  <si>
    <t>Pengaruh Lingkungan Kerja, Disiplin Kerja Dan Kualitas SDM Terhadap Komitmen Organisasi (Studi Pada Karyawan Dinas Pemadam Kebakaran Kabupaten Lombok Timur)</t>
  </si>
  <si>
    <t>https://drive.google.com/file/d/10rX71AC6jD_RxkPHod1s04TOh6Cp4H5r/view</t>
  </si>
  <si>
    <t>PENGARUH PERCEIVED EASE OF USE DAN PERCEIVED VALUE TERHADAP REPURCHASE INTENTION MELALUI CUSTOMER SATISFACTION SEBAGAI VARIABEL INTERVENING (STUDI KASUS: PENGGUNA SHOPEE DI KOTA YOGYAKARTA)</t>
  </si>
  <si>
    <t>https://drive.google.com/file/d/1vQSaLHxp7zq2dn6xl48c6MJ7ZnoVV922/view</t>
  </si>
  <si>
    <t>Pengaruh Motivasi, Stress Kerja Dan Lingkungan Keria Fisik Terhadap Kinerja Karyawan Pada Balai Penyelidikan Dan Pengembangan Teknologi Kebencanaan Geologi (BPPTKG) Daerah Istimewa Yogyakarta</t>
  </si>
  <si>
    <t>https://drive.google.com/file/d/1DEdyZ0Hhns1aa9oYGAJsqYBln0hZFTFH/view</t>
  </si>
  <si>
    <t>ANALISIS PENGARUH CURRENT RATIO (CR), DEBT TO EQUITY RATIO (DER) DAN RETURN ON ASSET (ROA) TERHADAP PERTUMBUHAN LABA (Studi Kasus : Perusahaan Manufaktur Sektor Makanan Dan Minuman Yang Terdaftar Di Bursa Efek Indonesia Tahun 2017-2021)</t>
  </si>
  <si>
    <t>https://drive.google.com/file/d/1BrAHyy9CUJ0RhiMdbaU0a8mBv3um4Ezr/view</t>
  </si>
  <si>
    <t>Analisis Pengaruh Struktur Aset, Kepemilikan Institusional Dan Profitabilitas Terhadap Kebijakan Huang Pada Perusahaan LQ45 Yang Terdaftar Di Bursa Efek Indonesia Tahun 2017-2021</t>
  </si>
  <si>
    <t>https://drive.google.com/file/d/1kFIIEboEKW4VG2gX9G1nZi5xYJHWDPEx/view</t>
  </si>
  <si>
    <t>Pengaruh Komitmen Organisasional, Kepemimpinan Transformasional Dan Motivasi Kerja Terhadap Turnover Intention Pada Karyawan PT. Java Gloves Perdana Kab. Sleman</t>
  </si>
  <si>
    <t>https://drive.google.com/file/d/1_R4FQIiVP5RU3P3V61O7j8sHGigIhOsU/view</t>
  </si>
  <si>
    <t>Efektivitas Kineria: Peran Budaya Organisasi, Komitmen Dan Etos Kerja Pada Kinerja Karyawan Di PT Hajma Aruna Java</t>
  </si>
  <si>
    <t>https://drive.google.com/file/d/1R--1DTzHtOhxVDu-euBiGV2Mz45QZEwa/view</t>
  </si>
  <si>
    <t>Pengaruh Lingkungan Kerja, Kompetensi dan Motivasi Kerja Terhadap Komitmen AfektiF Pada Puskesmas Soriutu Kec. Manggelea Kab. Dompu</t>
  </si>
  <si>
    <t>https://drive.google.com/file/d/1DcTvQD-q1oFXAGRcyP8K7avWP033VPI3/view</t>
  </si>
  <si>
    <t>Meningkatkan Kepuasan Pembelian Melalui Inovasi Produk, Kualitas Produk Dan Citra Merek Di Mixue Yogyakarta</t>
  </si>
  <si>
    <t>https://drive.google.com/file/d/1-n7uGS6LdWRetRnrM70yFZNu83iS5Bve/view</t>
  </si>
  <si>
    <t>Meningkatkan Kepercayaan Pelanggan Dalam Mengembangkan Kepuasan Pelanggan Melalui Kualitas Rekomendasi Dan Kualitas Website Pada Aplikasi LinkAja</t>
  </si>
  <si>
    <t>https://drive.google.com/file/d/1LB-VywUxi5grCXtG1eS4x2eXjxsP67--/view</t>
  </si>
  <si>
    <t>Pengaruh Ukuran, Likuiditas, Dan Kinerja Keuangan Bank Dengan Financial Technology Sebagai Variabel Moderasi Studi Kasus Bank Umum Konvensional Di Indonesia Tabun 2016-2021</t>
  </si>
  <si>
    <t>https://drive.google.com/file/d/1KDNzLE3rdMJEUyCcQNxLqvjc24XhkXIX/view</t>
  </si>
  <si>
    <t>Pengaruh Gaya Kepemimpinan Tranformasional, Motivasi Intrins) Dan Budava Organisasi Terhadap Organizational Citizenship Behaviour Di Bento Kopi Yogyakarta</t>
  </si>
  <si>
    <t>PENGARUH STRUKTUR MODAL, TINGKAT PERTUMBUHAN,UKURAN PERUSAHAAN TERHADAP KEBIJAKAN DIVIDEN PADA PERUSAHAAN SEKTOR INDUSTRI BARANG KONSUMSI YANG TERDAFTAR DI BEI PADA TAHUN 2018-2021</t>
  </si>
  <si>
    <t>https://drive.google.com/file/d/1DzbmLWeV0L2Ube6kxgbgGBU8Higs_nfb/view</t>
  </si>
  <si>
    <t>PENTINGNYA KESESUAIAN INDIVIDU DENGAN ORGANISASI UNTUK MENINGKATKAN KINERJA</t>
  </si>
  <si>
    <t>https://drive.google.com/file/d/1tn3tzbVIhxkGay00I_jE_KxPWnlLTEtf/view</t>
  </si>
  <si>
    <t>PENGARUH INFLASI, TINGKAT SUKU BUNGA DAN UKURAN PERUSAHAAN TERHADAP RETURN SAHAM PADA SEKTOR PERTAMBANGAN YANG TERDAFTAR DI BURSA EFEK INDONESIA TAHUN 2017-2022</t>
  </si>
  <si>
    <t>https://drive.google.com/file/d/1LAP72m_W1gi1S_yAIrgj-Mo0WOCLCjHO/view</t>
  </si>
  <si>
    <t>Kemampuan Pelatiban Pasar Modal Memoderasi Pengaruh Pengetahuan Investasi Dan Uang Saku Pada Minat Berinvestasi Mahasiswa (Studi Pada Mahasiswa Fakultas Ekonomi Universitas Sarjanawivata Tamansiswa Yogyakarta)</t>
  </si>
  <si>
    <t>https://drive.google.com/file/d/1z_OSA-0brvFC8zcq0FSJjXNsLB3AYscb/view</t>
  </si>
  <si>
    <t xml:space="preserve">PENGARUH STRUKTUR MODAL DAN UKURAN PERUSAHAAN TERHADAP NILAI PERUSAHAAN DENGAN PROFITABILITAS SEBAGAI VARIABEL INTERVENING
</t>
  </si>
  <si>
    <t>https://drive.google.com/file/d/1UO_KG03KotnujQIgwbCe1h6a_o33Thw3/view</t>
  </si>
  <si>
    <t>Pengaruh Inklusi Keuangan, Literasi Keuangan, Inovasi Dan Pengelolaan Keuangan Terhadap Kinerja UMKM Di Yogyakarta</t>
  </si>
  <si>
    <t>https://drive.google.com/file/d/1bSAYhAJ7-JPi_Bzdp5ea8HCPG2hz19E6/view</t>
  </si>
  <si>
    <t>Pengaruh Iklim Organisasi, Kepemimpinan Otoriter, Dan Motivasi Intrinsik Terhadap Komitmen Afektif Pegawai (Studi Dinas Perhubungan Provinsi Daerah Istimewa Yogyakarta)</t>
  </si>
  <si>
    <t>https://drive.google.com/file/d/1DXB8sTtwJH94wrpbn6bEzzxCRbFnqI_n/view</t>
  </si>
  <si>
    <t>Pengaruh Pengembangan Karir, Budaya Organisasi Dan Komitmen Organisasi Terhadap Motivasi Kerja Karyawan Balai Pengembangan Teknologi Tepat Guna Daerah Istimewa Yogyakarta</t>
  </si>
  <si>
    <t>https://drive.google.com/file/d/1ND6RvQne_HjrYhItK6TcOe45PGmYNUGX/view</t>
  </si>
  <si>
    <t>Pengaruh Lingkungan Kerja, Kompensasi Dan Kepuasan Kerja Terhadap Motivasi Kerja Karyawan ——————-</t>
  </si>
  <si>
    <t>https://drive.google.com/file/d/1jUmQSQA1-tMKEDmy7tulsIP9izfQWyXM/view</t>
  </si>
  <si>
    <t>PENGARUH BRAND IMAGE DAN COMPANY REPUTATION TERHADAP CUSTOMER LOYALTY DENGAN CUSTOMER VALUE SEBAGAI VARIABEL INTERVENING (Studi Kasus Customer Sepeda Motor Merek Honda Di Provinsi Daerah Istimewa Yogyakarta)</t>
  </si>
  <si>
    <t>https://drive.google.com/file/d/1T4zRI6nXy2ZVCQuKmOkR0LurI-oXW8w4/view</t>
  </si>
  <si>
    <t>Pengaruh Pelatihan, Disiplin Kerja, Motivasi Intrinsik Terhadap Kualitas Sumber Daya Manusia Pada Dinas Lingkungan Hidup Dan Kehutanan Daerah Istimewa Yogyakarta</t>
  </si>
  <si>
    <t>https://drive.google.com/file/d/1PoAj0WXeiiV29mFNpxPC_IbtqO94NfSt/view</t>
  </si>
  <si>
    <t>Pengaruh Kompetensi, Pelatihan, Dan Peran Pemimpin Terhadap Semangat Kerja Karyawan Non Medis RSU Purbowangi Kabupaten Kebumen</t>
  </si>
  <si>
    <t>https://drive.google.com/file/d/1mH5AU6Ir7G3rzHwsUsu4imS9M3CZQBwl/view</t>
  </si>
  <si>
    <t>PENGARUH GAYA KEPEMIMPINAN TRANSFORMASIONAL, MOTIVASI KERJA, KOMITMEN TERHADAP KINERJA KARYAWAN DI PDAM TIRTAMARTA YOGYAKARTA</t>
  </si>
  <si>
    <t>https://drive.google.com/file/d/1d2Zlqz8lbVxtvaiEQPXeB-GtKA2D2Lpp/view</t>
  </si>
  <si>
    <t>PENGARUH KUALITAS PRODUK, KUALITAS LAYANAN DAN PERSEPSI HARGA TERHADAP KEPUTUSAN PEMBELIAN (Study Kasus Di Silol Kopi And Eatery Yogyakarta)</t>
  </si>
  <si>
    <t>https://drive.google.com/file/d/1MCb0CK1tVB1Yj19pIiWd1mPu3B65QORB/view</t>
  </si>
  <si>
    <t>Pengaruh Disiplin Kerja, Kompensasi, Dan Lingkungan Kerja Terhadap Prestasi Kerja Penelitian Pada PT. Anugerah Malia Sentosa</t>
  </si>
  <si>
    <t>https://drive.google.com/file/d/18HkGAKYsSMbK6kX3hiVm3jqx5uhiLO-H/view</t>
  </si>
  <si>
    <t>Pengaruh Pengembangan Karir, Motivasi Kerja, Dan Kompetensi Terhadap Kualitas Kerja Pegawai</t>
  </si>
  <si>
    <t>PENGARUH PROFITABILITAS, LIKUIDITAS, SOLVABILITAS TERHADAP NILAI PERUSAHAAN (Studi Kasus Pada Perusahaan Konstruksi Bangunan Tahun 2017-2021 Yang Tercatat Di Bursa Efek Indonesia)</t>
  </si>
  <si>
    <t>https://drive.google.com/file/d/18AAUZV4N-D0942BK9TXarRX8agrRVWHd/view</t>
  </si>
  <si>
    <t>Pengaruh Fasilitas Kerja, Motivasi Intrinsik, Dan Disiplin Kerja Terhadap Kinerja Pegawai (Studi Pada Dinas Pariwisata Daerah Istimewa Yogyakarta)</t>
  </si>
  <si>
    <t>https://drive.google.com/file/d/1P8MfQFqGNnCeD31ccuCiWAJDG6yjIvve/view</t>
  </si>
  <si>
    <t>Memperkuat Kinerja Melalui Kepemimpinan Partisipatif Dan Persuasif</t>
  </si>
  <si>
    <t>https://drive.google.com/file/d/1f05StPmxSDVDbQkfG3tTwskXcckTx19M/view</t>
  </si>
  <si>
    <t>Lingkungan Kerja Fisik Dapat Meningkatkan Kepuasan Kerja Dan Menurunkan Turnover Intention Pekerja</t>
  </si>
  <si>
    <t>https://drive.google.com/file/d/15q86UxX4yeNuYO5BITvEZYzFbn5lEM2t/view</t>
  </si>
  <si>
    <t>Analisis Motivasi Intrinsik, Efikasi Diri, Dan Kreativitas Terhadap Minat Berwirausaha Mahasiswa- Mahasiswi Di Daerah Istimewa Yogyakarta</t>
  </si>
  <si>
    <t>https://drive.google.com/file/d/1SmIZ1n2c7OTsGiRYGOlMtZl9nAaq4dcY/view</t>
  </si>
  <si>
    <t>ANALISIS KESEHATAN KEUANGAN PERUSAHAAN JASA INFRASTRUKTUR BERDASARKAN SURAT KEPUTUSAN MENTERI BUMN Nomor: KEP-100/MBU/2002 (Periode 2017-2021)</t>
  </si>
  <si>
    <t>https://drive.google.com/file/d/1yEHFV2rfejkAGG3tQAkMfvlDRAP_kLC1/view</t>
  </si>
  <si>
    <t>Pengaruh Semangat Kerja, Self Efficacy Dan Kepuasan Kerja Terhadap Quality Of Work Life Karyawan Fashion Story Yogyakarta</t>
  </si>
  <si>
    <t>https://drive.google.com/file/d/1eJetj-48LZH8Oeo3SknWc0jHZMMCuwad/view</t>
  </si>
  <si>
    <t>PENGRUH BRAND IMAGE DAN BRAND AWARENESS TERHADAP PURCHASE DECISION DENGAN BUYING INTEREST SEBAGAL INTERVENING (STUDY PADA BRAND BELIKOPI)</t>
  </si>
  <si>
    <t>https://drive.google.com/file/d/13-NGB5u8_HId1U2-ifTGBUKoJVI2xDY1/view</t>
  </si>
  <si>
    <t>PENGARUH BURNOUT SYNDROME DAN ORGANIZATIONAL JUSTICE TERHADAP TURNOVER INTENTION KARYAWAN GENERASI MILENIAL PT. BUANA ALAM TIRTA YOGYAKARTA</t>
  </si>
  <si>
    <t>https://drive.google.com/file/d/1PyE7oxPL8pFhiEgFHrteE9DQYcNseGbb/view</t>
  </si>
  <si>
    <t>PENGARUH LEVERAGE, PROFITABILITAS, INFLASI TERHADAP UNDERPRICING SAAT IPO PADA PERUSAHAAN SEKTOR MANUFAKTUR YANG TERDAFTAR DI BURSA EFEK INDONESIA PERIODE 2019-2021</t>
  </si>
  <si>
    <t>https://drive.google.com/file/d/1pLeL5NQrwP6RErqBkfJnXlzIb7zWu6fG/view</t>
  </si>
  <si>
    <t>Pengaruh Store Atmosphere Dan Brand Image Terhadap Keputusan Pembelian Dengan Minat Beli Sebagai Variabel Intervening: Studi Empiris Pada Konsumen Mixue Di Yogyakarta</t>
  </si>
  <si>
    <t>https://drive.google.com/file/d/1BQTOeyR7EYFWKFJMnWxKintwQyMIMAEM/view</t>
  </si>
  <si>
    <t>Pengaruh Modal Intelektual, Total Aset, Dan Perubahan Arus Kas Terhadap Return Saham (Pada Industri Makanan Dan Minuman Yang Terdaftar Di Bursa Efek Indonesia Periode 2014-2021)</t>
  </si>
  <si>
    <t>https://drive.google.com/file/d/1LVMVJp7TL5NlelHXa93PQEnqDr5ZyO9G/view</t>
  </si>
  <si>
    <t>PENGARUH BUDAYA KERJA MOTIVASI KERJADAN KOMITMEN ORGANISASIONAL/ TERHADAP KEPUASAN KERJA</t>
  </si>
  <si>
    <t>https://drive.google.com/file/d/1ZR1d-WwpXF-9S-lCdJpiSZRkccK1Zji9/view</t>
  </si>
  <si>
    <t>PENGARUH ONLINE CONSUMER REVIEW OLEH BEAUTY VLOGGER TERHADAP KEPUTUSAN PEMBELIAN (Studi Kasus Pada Produk Implora Check Dan Liptint Di Yogyakarta)</t>
  </si>
  <si>
    <t>https://drive.google.com/file/d/1yox9I8EzKVzLcwd3jQ9-aQ0i6OVvdCdC/view</t>
  </si>
  <si>
    <t>PENGARUH HEDONIC SHOPPING MOTIVATION, FASHION INVOLVEMENT, DAN STORE ATMOSPHERE TERHADAP IMPULSE BUNING MELALUI POSITIVE E-MOTION SEBAGAI VARIABEL INTERVENING Studi Kasus Outlet Biru Yogyakarta)</t>
  </si>
  <si>
    <t>https://drive.google.com/file/d/18FostwixUcxfzd-m3i2eZVondz6tqno8/view</t>
  </si>
  <si>
    <t>PENGARUH CELEBRITY ENDORSER, TREND FASHION, DAN BRAND IMAGE TERHADAP KEPUTUSAN PEMBELIAN PRODUK FASHION ERIGO DI YOGYAKARTA</t>
  </si>
  <si>
    <t>https://drive.google.com/file/d/1LOo0hiEnMM6tN-sAebkoMMtcilhOJbzi/view</t>
  </si>
  <si>
    <t>PENGARUH BRAND EXPERIENCE DAN BRAND TRUST TERHADAP BRAND LOYALTY YANG DIMEDIASI OLEH KEPUASAN PELANGGAN PRODUK KOSMETIK MAKE OVER (Studi Kasus Pada Masyarakat Kota Yogyakarta)</t>
  </si>
  <si>
    <t>https://drive.google.com/file/d/1qMAL6GecDJmf-4_bnZ_KpuauB2PUkCRk/view</t>
  </si>
  <si>
    <t>PENGARUH BRAND IMAGE TERHADAP BRAND LOYALTY MELALUI CUSTOMER SATISFACTION DAN BRAND TRUST (Studi Kasus Pada Konsumen Starbucks Coffe Yogyakarta)</t>
  </si>
  <si>
    <t>https://drive.google.com/file/d/1lVCeaNRZna7Hpw3DaVECeLasvOVP556o/view</t>
  </si>
  <si>
    <t>PENGARUH AKTOR KOREA SEBAGAI BRAND AMBASSADOR TESTIMONI DESAIN PRODUK DAN KEPERCAYAAN KONSUMEN TERHADAP KEPUTUSAN PEMBELIAN PRODUK SCARLETT WHITENING</t>
  </si>
  <si>
    <t>https://drive.google.com/file/d/1b5Ln7imCOWKZTahovp-igluiu9UeRVoX/view</t>
  </si>
  <si>
    <t>Meningkatkan Loyalitas Pelamggan Melalui Fasilitas Dan Citra Merek Dengan Kepuasan Pelanggan Sebagai Variabel Intervening (Studi Kasus Pada Kafe Kopi Kenangan Di Yogyakarta)</t>
  </si>
  <si>
    <t>https://drive.google.com/file/d/1-NdqMWIeRKqSszz8q0HFxb4anmwacTUp/view</t>
  </si>
  <si>
    <t>Pengaruh Pemberdayaan Karyawan, Keadilan Organisasi, Dan Motivasi Ekstrinsik Terhadap Kepuasan Kerja</t>
  </si>
  <si>
    <t>https://drive.google.com/file/d/1r7iHIJg1fZvvjzCSR2Cvey6LEM5qxh1g/view</t>
  </si>
  <si>
    <t>Pengaruh Kualitas Layanan, Citra Merk Terhadap Loyalit Pelanggan Dengan Kepuasan Pelanggan Sebagai Variabel Intervening (Studi Pada Pelanggan Grab Yogyakarta)</t>
  </si>
  <si>
    <t>https://drive.google.com/file/d/1r4OvN8Z-8aK-t1zpbA6ncSaTw5jXEQaF/view</t>
  </si>
  <si>
    <t>Analisis Pengaruh Good Corporate Governance, Profitabilitas, Dan Keputusan Investasi Terhadap Nilai Perusakaan Sub. Sektor Makanan Dan Minuman Yang Terdaftar Di Bursa Efek Indonesia (BEI)</t>
  </si>
  <si>
    <t>https://drive.google.com/file/d/1C0zVNpTUstpc01g9BkBnD7z_Cw9CPc5P/view</t>
  </si>
  <si>
    <t>Pengaruh Functional Value, Social Value Dan Emotional Value Terhadap Green Purchase Intention, Dengan Green Trust Sebagai Variabel Intervening (Studi Pada Konsumen Produk Ramah Lingkungan Di Yogyakarta)</t>
  </si>
  <si>
    <t>https://drive.google.com/file/d/1CCf5ZbzLkW09B5KPt7H3Mqi5MNM1i7La/view</t>
  </si>
  <si>
    <t>Pengaruh Profitabilitas, Leverage Dan Likuiditas Terhadap Pengungkapan Sustainability Reporting Dengan Good Corporation Governance Sebagai Variabel Intervening</t>
  </si>
  <si>
    <t>https://drive.google.com/file/d/1VwpUR62AcI3UMXWqvzL1pWWB7u1fJnMS/view</t>
  </si>
  <si>
    <t>Pengaruh Lingkungan Kerja, Motivasi Intrinsik, Dan Disiplin Kerja Terhadap Prestasi Kerja Karyawan</t>
  </si>
  <si>
    <t>https://drive.google.com/file/d/1s-mvvRJ-5NO34v6nDWRkcInFs1O_e53n/view</t>
  </si>
  <si>
    <t>Pentingnya Dukungan Organisasi Untuk Meningkatkan Kepuasan Kerja Karyawan</t>
  </si>
  <si>
    <t>https://drive.google.com/file/d/1ogTTDm3RTXkzjK7gjRKeg1HvbtxZ9d2v/view</t>
  </si>
  <si>
    <t>PENGARUH KOMUNIKASI PERSUASIF, ON JOB TRAINING, DAN PERAN PEMIMPIN INFORMASIONAL DALAM MENINGKATKAN KUALITAS KERJA KARYAWAN PADA DINAS PERHUBUNGAN LALU LINTAS DAN ANGKUTAN JALAN (LLAJ) KABUPATEN DOMPU NTB</t>
  </si>
  <si>
    <t>https://drive.google.com/file/d/1hRPkpIlO0VnSLCBmY6IpKlpGww9lj00V/view</t>
  </si>
  <si>
    <t>Pemberdayaan Psikologis Mendorong Perilaku Inovatif Dalam Bekerja</t>
  </si>
  <si>
    <t>https://drive.google.com/file/d/1_iLdr1TopQQwxsKzmvbIfQQ7ulEVNp_g/view</t>
  </si>
  <si>
    <t>Pengaruh Lingkangan Kerja, Kompensasi, Motivasi Intrinsik Dan Kepemimpinan Demokratis Terhadap Loyalitas Karyawan</t>
  </si>
  <si>
    <t>https://drive.google.com/file/d/1QJX7D5DBvVHXHTbW9SE7ZVwVmhQ5lSLb/view</t>
  </si>
  <si>
    <t>Pengaruh Gaya Kepemimpinan Demokratis, Lingkungan Kerja Dan Motivasi Kerja Terhadap Kepuasan Kerja</t>
  </si>
  <si>
    <t>https://drive.google.com/file/d/16jpF87uycohO1DI4Qqg055-hY3dGOpxD/view</t>
  </si>
  <si>
    <t>https://drive.google.com/file/d/1vKBYEbUagMcYn5QibWy9YCbXSW5itm9u/view</t>
  </si>
  <si>
    <t>https://drive.google.com/file/d/10q-mAIHOuuBpISHfcjHlpkoLEJjrTWIv/view</t>
  </si>
  <si>
    <t>Pengaruh Brand Image, Hedonic Shopping Motivation, Dan Shopping Lifestyle Terhadap Impulse Buying Produk Kecantikan Oriflame</t>
  </si>
  <si>
    <t>https://drive.google.com/file/d/1h9exxGLENXL_W7T5hbyl_rzYg3yfcgAz/view</t>
  </si>
  <si>
    <t>The Influence Of Liquidity. Capital Structure And Profitability On Company Value (Case Study Of Property And Real Estate Companies Listed On The IDX 2018-2022)</t>
  </si>
  <si>
    <t>https://drive.google.com/file/d/113g7jB_7jb6XTFdKGDPavHMhpxv-T8MR/view</t>
  </si>
  <si>
    <t>THE INFLUENCE OF SOCIAL MEDIA, FINANCIAL LITERACY, SELF-CONTROL AND FINANCIAL ATTITUDES ON FINANCIAL BEHAVIOR (Student Of The Faculty Of Economics Univ. Sarjanawiyata Tamansiswa)</t>
  </si>
  <si>
    <t>https://drive.google.com/file/d/1QpeiOhf8dWG1h0Klb-WcIPtewFJHZ415/view</t>
  </si>
  <si>
    <t>Pengaruh Kepuasan Kerja, Pengembangan Karier Dan Kompensasi Terhadap Loyalitas Pegawai Dinas Pariwisata Kota Yogyakarta</t>
  </si>
  <si>
    <t>https://drive.google.com/file/d/116sv6N5ZagED3kdspLr-_6h0voBdgyR0/view</t>
  </si>
  <si>
    <t>Pengaruh Servicescape Dan Brand Image Terhadap Customer Satisfaction Dengan Lifestyle Sebagai Variabel Intervening (Studi Pada Produk UMKM Zakwoow Style)</t>
  </si>
  <si>
    <t>https://drive.google.com/file/d/1a2satPbudXfDH0TiCpif6RVMm2tAkuyR/view</t>
  </si>
  <si>
    <t>https://drive.google.com/file/d/1cOx91J8aLmGsbduCgnneGy8s7qBJ6XTF/view</t>
  </si>
  <si>
    <t>Pengarah Lingkungan Kerja, Dukungan Kerja Dan Kompensasi Terhadap Komitmen Organisasional</t>
  </si>
  <si>
    <t>https://drive.google.com/file/d/1UXllVuOI_q01diptH7smGUIoGYB72Ydg/view</t>
  </si>
  <si>
    <t>PENGARUH PROFITABILITAS, LIKUIDITAS, DAN LEVERAGE TERHADAP NILAI PERUSAHAAN DENGAN KEBIJAKAN DIVIDEN SEBAGAI VARIABEL MODERASI PADA PERUSAHAAN CONSUMER GOODS YANG TERDAFTAR DI BURSA EFEK INDONESIA TAHUN 2017-2020</t>
  </si>
  <si>
    <t>https://drive.google.com/file/d/1pw1MbFtUIbgBYZaOT0WCzF50hCIciKi-/view</t>
  </si>
  <si>
    <t>PENGARUH MOTIVASI, LINGKUNGAN, DAN KEPUASAN KERJA TERHADAP PRESTASI KARYAWAN (Studi Kasus Pada BMT AMAL RIZKI)</t>
  </si>
  <si>
    <t>https://drive.google.com/file/d/1By4g7x3YNber7FUonR0VG6-8SR0xpFoZ/view</t>
  </si>
  <si>
    <t>https://drive.google.com/file/d/1i5nGr79k3HDEAALu3ST5mI6iNBPUI8nN/view</t>
  </si>
  <si>
    <t>https://drive.google.com/file/d/1ru2r3pFRIkyXk2AVEYrAspUVNvpaTkpk/view</t>
  </si>
  <si>
    <t>Analisis Pengaruh Profitabilitas, Likuiditas, Dan Kepemilikan Asing Terhadap Struktur Modal Dengan Kepemilikan Manajerial Sebagai Variabel Moderasi Perusahaan Pertambangan Pada Bursa Efek Indonesia Periode 2018-2022</t>
  </si>
  <si>
    <t>https://drive.google.com/file/d/1Yg6UnZclJflLzMQR-4AtHZfPt6Crd7Va/view</t>
  </si>
  <si>
    <t>PENGARUH STRUKTUR MODAL, UKURAN PERUSAHAAN, DAN PERTUMBUHAN PERUSAHAAN TERHADAP PROFITABILITAS DAN DAMPAKNYA TERHADAP NILAI PERUSAHAAN PADA PERUSAHAAN MAKANAN DAN MINUMAN YANG TERDAFTAR DI BURSA EFEK INDONESIA PERIODE 2018-2022</t>
  </si>
  <si>
    <t>https://drive.google.com/file/d/1CPUbHeh3KnwL462pXRgYBXsw_EvTnb9G/view</t>
  </si>
  <si>
    <t>Efek Rasio Keuangan Arus Kas Operasi, Dan Ukaran Perasahaan Terhadap Return Saham</t>
  </si>
  <si>
    <t>https://drive.google.com/file/d/1O-2O58dkBKCl6pFdGOqL2xwYNTwAV9gP/view</t>
  </si>
  <si>
    <t>The Influence Of Democratic Leadership Style, Work Motivation, And Work Environment On Employee Loyalty (Study At The Gunungkidul Regency Tourism Office)</t>
  </si>
  <si>
    <t>https://drive.google.com/file/d/1izDMy5VqSiJD4ihEjhEkZxV6yg3hB_D7/view</t>
  </si>
  <si>
    <t>Pengaruh Servant Leadership Dan Komitmen Afektif Terhadap Organizational Citizenship Behavior Pada PT Ciptatani Kumai Sejahtera</t>
  </si>
  <si>
    <t>https://drive.google.com/file/d/1RNycH1WVCezvc9dyIFbGjbFNI3BWDUkU/view</t>
  </si>
  <si>
    <t>Pengaruh Modal Intelektual Dan Tata Kelola Perusahaan Terhadap Nilai Perusahaan Dengan Kinerja Keuangan Sebagai Variabel Intersening Pada Perusahaan Manufaktur Yang Terdaftar Di Bursa EfekIndonesia Periode 2017-2021</t>
  </si>
  <si>
    <t>https://drive.google.com/file/d/11TwXqvGaKO9FL4LELgzq0DtF7t_fGcd0/view</t>
  </si>
  <si>
    <t>Gaya Kepemimpinan Transformasional, Motivasi Ekstrinsik Dan Pengembangan Karir Terhadap Work Performance Karyawan PT Samiter</t>
  </si>
  <si>
    <t>https://drive.google.com/file/d/1TFywoRPF200dfoYJYhRAXJr6cm91_4LL/view</t>
  </si>
  <si>
    <t>PENGARUH PERILAKU ETIS PADA LOYALITAS DENGAN KEPUASAN DAN KEPERCAYAAN PELANGGAN SEBAGAI VARIABEL INTERNING (Studi Kasus Tenaga Penjual Toko Aurakalla)</t>
  </si>
  <si>
    <t>https://drive.google.com/file/d/1XT2_GO0cJzz0t-1JU2PpAKStkwK1q57P/view</t>
  </si>
  <si>
    <t>Pengaruh Social Media Marketing Dan Electronie Word Of Mouth Terhadap Buying Decision Melalut Brand Awarenes (Studi Kasus Pada Klinik kecantikan Naavagreen Di Yogyakarta)</t>
  </si>
  <si>
    <t>https://drive.google.com/file/d/1O_AgdIojMXbgFEugqEKS1LjnIW3Fp35D/view</t>
  </si>
  <si>
    <t>https://drive.google.com/file/d/17AEBp3ltTHwE3rYRIsDMjg_A17XvPse0/view</t>
  </si>
  <si>
    <t>Pengaruh Lingkungan Kerja, Disiplin Keria Dan Motivasi Intrinsik Kerja Terhadap Produktivitas Kerja Karyawan Pt Panca Guna Saudara</t>
  </si>
  <si>
    <t>https://drive.google.com/file/d/1PU7b_UybOOdECcnOvVv3ugT68ugZ14BU/view</t>
  </si>
  <si>
    <t>Pengaruh Kepuasan Kerja, Stres Kerja Dan Komitmen Organisasional Terhadap Turnover Intention Pada Karyawan Pamella Dua Swalayan Yogyakarta</t>
  </si>
  <si>
    <t>https://drive.google.com/file/d/1bMmhOZ9HPBXPRv0DjALgXMIJch2n0Tu2/view</t>
  </si>
  <si>
    <t>Analisis Pengaruh Struktur Medal Kebijakan Dividen Dan Likuiditas Terhadap Nilai Perusahaan (Studi Pada Perusahaan Sub Sektor Konstruksi Bangunan Yang Terdaftar Di BEI Tahun 2017-2019)</t>
  </si>
  <si>
    <t>https://drive.google.com/file/d/1R2d57c1VAEl136oE5c5KO6sxI_F_xZni/view</t>
  </si>
  <si>
    <t>Pengaruh Current Ratio, Debt To Equity Ratio Dan Net Profit Margin Terhadap Return Saham (Studi Empiris Pada Perusahaan Manufaktur Sub Sektor Makanan Dan Minuman Yang Terdaftar Di Bursa Efek Indonesia Periode 2018- 2022)</t>
  </si>
  <si>
    <t>https://drive.google.com/file/d/1Cn6xGGMS2ulLskGndQHiHybWTaA1m6_V/view</t>
  </si>
  <si>
    <t>THE INFLUENCE OF TRANSFORMATIONAL LEADERSHIP STYLE, COMPENSATION, AND WORKING ENVIRONSIENT EMPLOYEE LOYALTY AT PT PRADIPTA BHUMI CONSTRUCTION</t>
  </si>
  <si>
    <t>https://drive.google.com/file/d/1f83Hm-asbDbVWGYn2aeAZTYqQdGY_txk/view</t>
  </si>
  <si>
    <t>The Influence Of Product Quality And Brand Image On Purchase Decision Of Indosat Card Users With Customer Trust As An Intervening Variable</t>
  </si>
  <si>
    <t>https://drive.google.com/file/d/10g1mO5Ui57Vk1lH_jKOi6JTqI8vN6Crj/view</t>
  </si>
  <si>
    <t>PENGARUH VISUAL APPEAL DAN PERCEIVED ENJOYMENT TERHADAP BRAND LOYALTY MELALUI CUSTOMER TRUST PADA PENGGUNA SHOPEE DI YOGYAKARTA</t>
  </si>
  <si>
    <t>https://drive.google.com/file/d/1oVBcVwfhOEK5ftcHCNSR_YAXCGz_V6P7/view</t>
  </si>
  <si>
    <t>Pengaruh Trust, Ease Of Use, Dan Information Quality Terhadap Purchase Decision Pada Konsumen Shopee Di Daerah Istimewa Yogyakarta</t>
  </si>
  <si>
    <t>https://drive.google.com/file/d/1bJg-v45UAFShE56Zi_JMZBvbT9xuMZ_7/view</t>
  </si>
  <si>
    <t>PENGARUH BRAND INNOVATIVENESS DAN BRAND LOVE TERHADAP WOM MELALUI CUSTOMER TRUST PADA PENGGUNA SHOPEE DI YOGYAKARTA</t>
  </si>
  <si>
    <t>https://drive.google.com/file/d/1JvWrCbwI0f1Rsdc4eCrvKiGplc8cT2f9/view</t>
  </si>
  <si>
    <t>PENGARUH UKURAN PERUSAHAAN DAN NET WORKING CAPITAL TERHADAP CASH HOLDING DENGAN PROFITABILITAS SEBAGAI VARIABEL INTERVENING</t>
  </si>
  <si>
    <t>https://drive.google.com/file/d/11FfgJJNaCyiRRc_RPTXclfed9VffFTOA/view</t>
  </si>
  <si>
    <t xml:space="preserve">ANALISIS DAMPAK INFLASI, NILAI TUKAR DAN SUKU BUNGA PADA MASA PANDEMI COVID-19 TERHADAP HARGA SAHAM PERUSAHAAN PERBANKAN
 </t>
  </si>
  <si>
    <t>https://drive.google.com/file/d/1lAAhB8ts6epq2y4jcdglDdCoTH_JXFqW/view</t>
  </si>
  <si>
    <t>Pengaruh Sistem Pengembangan Karir Dan Lingkungan Kerja Terhadap Prestasi Kerja Yang Dimediasi Dengan Kepuasan Kerja Di Dinas Pertanian,Pangan, Dan Perikanan Kabupaten Sleman</t>
  </si>
  <si>
    <t>https://drive.google.com/file/d/1cJnxkIWp76K87QIsqCA3ub3nO0X-Wvzy/view</t>
  </si>
  <si>
    <t>PENGARUH KEPUTUSAN INVESTASI, LIKUIDITAS, DAN PROFITABILITAS TERHADAP NILAI PERUSAHAAN DENGAN KEBIJAKAN DEVIDEN SEBAGAI VARIABEL INTERVENING DI SEKTOR BARANG KONSUMEN PRIMER YANG TERCATAT DI BEI TAHUN 2017-2021</t>
  </si>
  <si>
    <t>https://drive.google.com/file/d/1IvQ-WeyyaCSVGREzEGQIXtuJd09kUe3_/view</t>
  </si>
  <si>
    <t>Pengaruh Inflasi Dan Nilai Tukar Terhadap Return Saham Dengan Profitabilitas Sebagai Variabel Intervening (Di Sektor Keuangan Perbankan Tahun 2017-2021 Yang Terdaftar Di Bursa Efek Indonesia)</t>
  </si>
  <si>
    <t>https://drive.google.com/file/d/1d53rqjO4jRpyMiwhpizyhEpUMAwbkPHs/view</t>
  </si>
  <si>
    <t>PENGARUH EMPLOYEE RELATIONS DAN MOTIVASI EKSTRINSIK TERHADAP KINERJA KARYAWAN DENGAN MEDIASI ORGANIZATIONAL CITIZENSHIP BEHAVIOR (Studi Kasus Pada Karyawan Perum Damri Cabang Yogyakarta)</t>
  </si>
  <si>
    <t>https://drive.google.com/file/d/1NwZNvrQucrGDD6J_ToW2-4GPrCJ2ZXmJ/view</t>
  </si>
  <si>
    <t xml:space="preserve">PENGARUH PROFITABILITAS, KEBIJAKAN HUTANG, DAN PERTUMBUHAN PENJUALAN TERHADAP KEBIJAKAN DIVIDEN PADA PERUSAHAAN PROPERTI DAN REAL ESTATE YANG TERDAFTAR DI BURSA EFEK INDONESIA PERIODE 2017-2021
 </t>
  </si>
  <si>
    <t>https://drive.google.com/file/d/1EwCK8W0pYtPpeKmu67w707sti59XNqek/view</t>
  </si>
  <si>
    <t>Pengaruh Profitabilitas, Likuiditas, dan Leverage Terhadap Keputusan Hedging Pada Perusahaan Telekomunikasi dan Transportasi Pada Tahun 2017-2021</t>
  </si>
  <si>
    <t>https://drive.google.com/file/d/1kCE443mZN2qRM_fDx0Fuh32YoCPUsESD/view</t>
  </si>
  <si>
    <t>Pengaruh Good Corporate Governance Dan Profitabilitas Terhadap PraktikManajemen Laba Studi Kasus Pada Perusahaan Perbankan Yang Terdaftar di BEI Periode 2017-2021</t>
  </si>
  <si>
    <t>https://drive.google.com/file/d/1ScU-Q3FTBuOJv0eplMLsMUwXU7GJkEGS/view</t>
  </si>
  <si>
    <t>Pengaruh Profitabilitas dan Keputusan Investasi Terhadap Nilai Perusahaan Dengan Struktur Modal Sebagai Variabel Mediasi Pada Perusahaan Pertambangan Subsektor Batu Bara Yang Terdaftar di Bursa Efek Indonesia Tahun 2017-2021</t>
  </si>
  <si>
    <t>https://drive.google.com/file/d/19sBEcPkPw-3RCWuQQTaEN9es9ZYh3oJf/view</t>
  </si>
  <si>
    <t>PENGARUH MOTIVASI INTRINSIK, TRANSFORMATIONAL LEADERSHIP, DAN STRES KERJA TERHADAP KINERJA KARYAWAN DENGAN KEPUASAN KERJA SEBAGAI MEDIASI PADA PEGAWAI BALAI BESAR KERAJINAN BATIK YOGYAKARTA</t>
  </si>
  <si>
    <t>https://drive.google.com/file/d/1n_qF93bkiNje5pE-XAVederq_tWg-cOJ/view</t>
  </si>
  <si>
    <t>PENGARUH KOMPENSASI, LINGKUNGAN KERJA, DAN MOTIVASI KERJA TERHADAP KEPUASAN KERJA KARYAWAN PADA DINAS PERHUBUNGAN BANTUL</t>
  </si>
  <si>
    <t>https://drive.google.com/file/d/1euvhDNklFFirLm4bJUwrQAp4NU8WsW5y/view</t>
  </si>
  <si>
    <t>PENGARUH KOMPENSASI, MOTIVASI KERJA, DAN GAYA KEPEMIMPINAN DEMOKRATIS TERHADAP KOMITMEN ORGANISASIONAL PEGAWAI DINAS KEPENDUDUKAN DAN PENCATATAN SIPIL KABUPATEN BANTUL</t>
  </si>
  <si>
    <t>https://drive.google.com/file/d/1rpCNPAajboHayZOH_Cn8nkbZwtQzU6_T/view</t>
  </si>
  <si>
    <t>Pengaruh Insentif dan Motivasi Kerja Terhadap Kepuasan Kerja: Gender Sebagai Variabel Kontrol (Studi pada Puskesmas Ngadirejo Temanggung)</t>
  </si>
  <si>
    <t>https://drive.google.com/file/d/1w_ss91zAMOFuUv9fydUmdCbWbP5goB6g/view</t>
  </si>
  <si>
    <t>ANALISIS PENGARUH DEBT TO ASSET RATIO, RETURN ON ASSET DAN CURRENT RATIO TERHADAP RETURN SAHAM (Studi Kasus pada Perusahaan Manufaktur yang Terdaftar di Bursa Efek Indonesia pada Tahun 2018-2021)</t>
  </si>
  <si>
    <t>https://drive.google.com/file/d/10sH2mXyqvTTPNg2DIRFK80goHye_29SD/view</t>
  </si>
  <si>
    <t xml:space="preserve">PENGARUH KUALITAS PRODUK DAN BRAND IMAGE TERHADAP KEPUTUSAN PEMBELIAN DENGAN DAYA TARIK SEBAGAI VARIABEL INTERVENING (Studi Kasus Masyarakat Pengguna Produk Minyak Goreng Merek Rose Brand di Yogyakarta)
</t>
  </si>
  <si>
    <t>https://drive.google.com/file/d/1q7fPwm6MVzOiGY5dm6kcuVYPoGFEpHAY/view</t>
  </si>
  <si>
    <t>PENGARUH KEPUTUSAN INVESTASI, PROFITABILITAS TERHADAP NILAI PERUSAHAAN DENGAN KEBIJAKAN DIVIDEN SEBAGAI VARIABEL MODERASI PADA PERUSAHAAN MANUFAKTUR PERIODE 2017-2021</t>
  </si>
  <si>
    <t>https://drive.google.com/file/d/1ce8Q2FqXJPbD4xJQ1DGVKT-JPk5A36ta/view</t>
  </si>
  <si>
    <t>Pengaruh Ekuitas Merek Dan Citra Merek Terhadap Kepuasan Konsumen Dalam Melakukan Niat Beli Ulang Produk Elektronik Di Tokopedia</t>
  </si>
  <si>
    <t>https://drive.google.com/file/d/1Iu2Csyu9Zu274zgjEv-3B7nAnHb5Gd7U/view</t>
  </si>
  <si>
    <t xml:space="preserve">Pengaruh Return On Asset, Earning Per Share dan Price Too Book Value terhadap Harga Saham (Studi Pada Perusahaan LQ45 yang Terdaftar di Bursa Efek Indonesia) </t>
  </si>
  <si>
    <t>https://drive.google.com/file/d/1jd0ZQlPKGs1XR3bfJYFyazzLoF9zum0I/view</t>
  </si>
  <si>
    <t>PENGARUH SITE TRUST DAN VISUAL MERCHANDISING TERHADAP IMPULSIVE BUYING MELALUI POSITIVE EMOTION PADA KONSUMEN MARKETPLACE SHOPEE YOGYAKARTA</t>
  </si>
  <si>
    <t>https://drive.google.com/file/d/1CoZqkrju_by34BQI0Zz2jkAgbMOrJ1Ry/view</t>
  </si>
  <si>
    <t>PENGARUH GAYA KEPEMIMPINAN TRANSFORMASIONAL, KECERDASAN EMOSIONAL DAN KOMITMEN ORGANISASI TERHADAP KINERJA KARYAWAN DENGAN KEPUASAN KERJA SEBAGAI VARIABEL MEDIASI PADA PEGAWAI KANTOR BADAN PENANGGULANGAN BENCANA DAERAH (BPBD) DIY</t>
  </si>
  <si>
    <t>https://drive.google.com/file/d/1viUqATC6QUeY1vUFGlzfRMeR-kw3-JHI/view</t>
  </si>
  <si>
    <t>Pengaruh kualitas layanan dan kualitas produk terhadap keputusan pembelian melalui Brand Image sebagai variabel intervening</t>
  </si>
  <si>
    <t>https://drive.google.com/file/d/14XcPgt6C9WIsdxgfk6sZmXDULxIj8Kw3/view</t>
  </si>
  <si>
    <t>PENGARUH SOCIAL MEDIA DAN PEER INFLUENCE TERHADAP PURCHASE DECISION DENGAN ELECTRONIC WORD OF MOUTH (E-WOM) SEBAGAI VARIABEL INTERVENING. (Studi Kasus Pengguna Shopee di Wilayah Indonesia)</t>
  </si>
  <si>
    <t>https://drive.google.com/file/d/1uxl55DbJM4iB8qhSXEfA6v0c9bgsZPHY/view</t>
  </si>
  <si>
    <t>PENGARUH WEBSITE QUALITY DAN ELECTRONIC WORD OF MOUTH (E-WOM) TERHADAP CONSUMER SATISFACTION MELALUI PURCHASE DECISION (STUDI KASUS PADA KONSUMEN SHOPEE DI INDONESIA)</t>
  </si>
  <si>
    <t>https://drive.google.com/file/d/1hUsc7Ra0G3XME0XRPCGWIl3XJGT3KOo2/view</t>
  </si>
  <si>
    <t>Analisis Pengaruh Budaya Organisasi, Program Magang, dan Pelatihan Online Terhadap Kesiapan Calon Tenaga Kerja (Studi Pada Mahasiswa Anggota Organisasi Fakultas Ekonomi Universitas Sarjanawiyata Tamansiswa)</t>
  </si>
  <si>
    <t>Pengaruh Literasi Keuangan, Gaya Hidup, dan Electronic Money Terhadap Perilaku Konsumtif di Kalangan Mahasiswa Fakultas Ekonomi dan Fakultas Non-Ekonomi Universitas Sarjanawiyata Tamansiswa</t>
  </si>
  <si>
    <t>https://drive.google.com/file/d/1f4O-46yLXOWKHmRWS1DNE0EUUR1pmRPS/view</t>
  </si>
  <si>
    <t>Pengaruh Likuiditas, Profitabilitas, Ukuran Perusahaan dan Pertumbuhan Penjualan terhadap Financial Distress</t>
  </si>
  <si>
    <t>https://drive.google.com/file/d/1tN5wZzxTsLDVb-y758AZsy1q3CVfjSAU/view</t>
  </si>
  <si>
    <t>Pengaruh Profitabilitas, Leverage dan Pertumbuhan Penjualan terhadap Return Saham melalui Earning Per Share</t>
  </si>
  <si>
    <t>https://drive.google.com/file/d/1jxoTMv4Tlyjue84auwGnbmbURdFaMzX3/view</t>
  </si>
  <si>
    <t>PENGARUH DIGITAL MARKETING DAN BRAND AWARENESS
TERHADAP KEPUTUSAN PEMBELIAN MELALUI PERCEIVED VALUE
SEBAGAI VARIABEL INTERVENING (Studi Kasus: Pelanggan Gojek di
Indonesia)</t>
  </si>
  <si>
    <t>https://drive.google.com/file/d/1QTK1Fb6dU70nYxQ5TAjNb6SgGujHCiZv/view</t>
  </si>
  <si>
    <t>Pengaruh Kualitas Layanan Dan Citra Perusahaan Terhadap Loyalitas Nasabah Melalui Kepuasan Nasabah Sebagai Variabel Intervening (Studi Kasus Pada PT. BPR Bank Daerah Gunungkidul)</t>
  </si>
  <si>
    <t>https://drive.google.com/file/d/1soy6zFjRl5BjwTgs-4EfhAnKs1qz5-Q_/view</t>
  </si>
  <si>
    <t>PENGARUH PERCEIVED EASE OF USE DAN CUSTOMER PERCEIVED VALUE TERHADAP CUSTOMER SATISFACTION MELALUI CUSTOMER TRUST SEBAGAI VARIABEL INTERVENING (Studi Kasus Pada Pengguna Shopee di Yogyakarta)</t>
  </si>
  <si>
    <t>https://drive.google.com/file/d/1xtEhjOHvOzQhLiOQKt0PvPYV8YVGTBjA/view</t>
  </si>
  <si>
    <t>Pengaruh Work Life Balance, Etos Kerja, dan Beban Kerja terhadap Kinerja Pegawai (Studi Pada Pegawai Badan Kepegawaian Pendidikan dan Pelatihan Daerah Kabupaten Gunungkidul)</t>
  </si>
  <si>
    <t>https://drive.google.com/file/d/1XdOZo8rOqioPWnLAADJ20BRD4lSYr6bF/view</t>
  </si>
  <si>
    <t>PENGARUH KUALITAS LAYANAN DAN CITRA MEREK TERHADAP LOYALITAS MELALUI KEPUASAN SEBAGAI VARIABEL INTERVENING (Studi Kasus Pada Konsumen Go-Jek di Kota Yogyakarta)</t>
  </si>
  <si>
    <t>https://drive.google.com/file/d/1OrVCn1GwBnHYMZQ4ds7Un7lTprSV8ETc/view</t>
  </si>
  <si>
    <t>Pengaruh Keadilan Distributif Budaya Organisasi Kepuasan Kerja Terhadap Komitmen Afektif Pada Pegawai BKAD Kabupaten Kulon Progo</t>
  </si>
  <si>
    <t>https://drive.google.com/file/d/1Y6dw-XLJdFG7TRntFIk4tAYsE_RJt9xw/view</t>
  </si>
  <si>
    <t>PENGARUH LINGKUNGAN KERJA, KOMPENSASI, GAYA KEPEMIMPINAN TRANSFORMASIONAL TERHADAP LOYALITAS KARYAWAN (Studi kasus pada Kantor Badan Kepegawaian Pendidikan dan Pelatihan Daerah Kabupaten Gunungkidul)</t>
  </si>
  <si>
    <t>https://drive.google.com/file/d/1Zd89nFiNDThmdTdKybXizkJSiIUajfPY/view</t>
  </si>
  <si>
    <t>PENGARUH CITRA MEREK DAN KUALITAS PELAYANAN TERHADAP LOYALITAS PELANGGAN DENGAN KEPUASAN PELANGGAN SEBAGAI VARIABEL INTERVENING (Studi Kasus Nimco di Yogyakarta)</t>
  </si>
  <si>
    <t>https://drive.google.com/file/d/1ad50IXILTbcT8dPEfGUQCxtc3-ykmARB/view</t>
  </si>
  <si>
    <t>PENGARUH MOTIVASI KERJA KEPUASAN KERJA DAN BUDAYA ORGANISASI TERHADAP ORGANIZATIONAL CITIZENSHIP BEHAVIOR (OCB) PADA KARYAWAN DAZZLE YOGYAKARTA</t>
  </si>
  <si>
    <t>https://drive.google.com/file/d/1odjWIuLmuARQXzKpdMaYwvqBeOjgbh6e/view</t>
  </si>
  <si>
    <t>PENGARUH BUDAYA ORGANISASI, KEPUASAN KERJA, DAN MOTIVASI INTRINSIK TERHADAP ETOS KERJA PADA KARYAWAN DAZZLE YOGYAKARTA</t>
  </si>
  <si>
    <t>https://drive.google.com/file/d/1-s0tLWgg9ywMaMPxZ_BRRTjQer-IdoVP/view</t>
  </si>
  <si>
    <t>PENGARUH SERVANT LEADERSHIP, KEPUASAN KERJA DAN LOYALITAS KERJA TERHADAP PRESTASI KERJA PADA PT. HAJMA ARUNA JAVA YOGYAKARTA</t>
  </si>
  <si>
    <t>https://drive.google.com/file/d/1IbA-7sZXCU3sVJdu74jN6mQNymMOlIPp/view</t>
  </si>
  <si>
    <t>PENGARUH KOMPENSASI, BUDAYA KERJA, DAN LINGKUNGAN KERJA TERHADAP DISIPLIN KERJA PADA KARYAWAN CV. MITRA TEKNIK TEGALSARI GUNUNGKIDUL</t>
  </si>
  <si>
    <t>https://drive.google.com/file/d/1e564rpWfIUs1i41YAllKgTYZDnAm0pUD/view</t>
  </si>
  <si>
    <t>PENGARUH KUALITAS WEBSITE, NILAI YANG DIRASAKAN, KEPERCAYAAN DAN KEAMANAN TERHADAP KEPUASAN KONSUMEN PADA SHOPEE</t>
  </si>
  <si>
    <t>PENGARUH LEADER-MEMBER EXCHANGE, QUALITY OF WORK-LIFE, DAN MOTIVASI INTRINSIK, TERHADAP ORGANIZATION CITIZENSHI BEHAVIOR PADA KARYAWAN PT PRADIPTA BHUMI KONSTRUKSI BANTUL</t>
  </si>
  <si>
    <t>https://drive.google.com/file/d/1mtPljYa3VgBNpAvnI5hXOnyfoQRGKVSE/view</t>
  </si>
  <si>
    <t>PENGARUH SOCIAL MEDIA INSTAGRAM MARKETING DAN BRAND IMAGE TERHADAP PURCHASE INTENTION PRODUK AVOSKIN DIMEDIASI OLEH BRAND TRUST (Studi kasus pada followers Instagram Avoskin Beauty di Kota Yogyakarta)</t>
  </si>
  <si>
    <t>https://drive.google.com/file/d/1kQ-efzINHuTwHIrogir_s9JWvZh3LEjQ/view</t>
  </si>
  <si>
    <t>Membangun Organizational Citizenship Behavior dengan Pemberdayaan Karyawan</t>
  </si>
  <si>
    <t>https://drive.google.com/file/d/1qFxrBW819F2L5gq5SqL1wrP9azhUGTUR/view</t>
  </si>
  <si>
    <t>Upaya Peningkatan Kinerja Keuangan Usaha Mikro Kecil dan Menengah (UMKM) Melalui Inklusi Keuangan, Kualitas Manajemen Keuangan, dan Pengelolaan Keuangan (Studi Kasus Pada Taman Kuliner Wonosari Gunungkidul).</t>
  </si>
  <si>
    <t>https://drive.google.com/file/d/1PPVf_1WnJLybhQJdvD68s9tc6_boSm8p/view</t>
  </si>
  <si>
    <t>https://drive.google.com/file/d/1B9hAB31ZgTs5xncrlUpx6vyFTgs2tkcL/view</t>
  </si>
  <si>
    <t>Pengaruh Leader-Member Exchange Terhadap Intrinsic Motivation Dengan Psychological Empowerment Sebagai Pemediasi Pada Kantor Koperasi Simpan Pinjam Credit Union Dharma Prima Kita Yogyakarta</t>
  </si>
  <si>
    <t>https://drive.google.com/file/d/1Jf2m-7akQEoqnm3k9rL3sjksfIRIk_80/view</t>
  </si>
  <si>
    <t>Pengaruh Komitmen Berkelanjutan, Motivasi Kerja, dan Disiplin Kerja terhadap Pengambangan Karir pada CV. Lotus Glove di Sleman.</t>
  </si>
  <si>
    <t>https://drive.google.com/file/d/1aTIOb2Vy8xRFsTt1dNcR7lfkHv1gXxVH/view</t>
  </si>
  <si>
    <t>PENGARUH LIKUIDITAS, SOLVABILITAS, DAN PROFITABILITAS TERHADAP RETURN SAHAM (Perusahaan manufaktur sektor makanan dan minuman yang terdaftar di Bursa Efek Indonesia (BEI) 2017-2021)</t>
  </si>
  <si>
    <t>https://drive.google.com/file/d/1E7oUP6MfwjFZRyK5LU6bE4mZQgqKlwcM/view</t>
  </si>
  <si>
    <t>https://drive.google.com/file/d/1ws06RzNX3iHIavF2bNYJXgXPOuY_bIdr/view</t>
  </si>
  <si>
    <t>PENGARUH KEPEMIMPINAN, BUDAYA ORGANISASI, MOTIVASI INTRINSIK TERHADAP ORGANIZATIONAL CITIZENSHIP BEHAVIOR (OCB) DENGAN KEPUASAN KERJA SEBAGAI VARIABEL INTERVENING PADA PEGAWAI APARATUR SIPIL NEGARA (ASN) DINAS PERHUBUNGAN KOTA YOGYAKARTA</t>
  </si>
  <si>
    <t>https://drive.google.com/file/d/1qha_TNhynfZ82sKkz9hp5NV9MN3vCMbi/view</t>
  </si>
  <si>
    <t>Analisis Work Family Conflict Terhadap Kepuasan Kerja Dimediasi Stres Kerja Pada Karyawan Tasneem Hotel</t>
  </si>
  <si>
    <t>https://drive.google.com/file/d/1fF5hiOJg_EOI2SsdDfu5lD-AuADnwBzL/view</t>
  </si>
  <si>
    <t>ANALISIS PENGARUH CAR, NPF, FDR, DAN INFLASI TERHADAP PROFITABILITAS PERBANKAN SYARIAH DI INDONESIA : STUDI MASA PANDEMI COVID-19</t>
  </si>
  <si>
    <t>https://drive.google.com/file/d/1YkxFBwcbcdmw-cZTfNSqMKqYhUwwTCuc/view</t>
  </si>
  <si>
    <t>PENGARUH RASIO KECUKUPAN MODAL, LOAN TO DEPOSITE RATIO, RASIO BOPO DAN NON PERFORMING FINANCING TERHADAP PROFITABILITAS INDUSTRI PERBANKAN (BANK KONVESIONAL) YANG TERDAFTAR DI BURSA EFEK INDONESIA PERIODE TAHUN 2017-2021</t>
  </si>
  <si>
    <t>https://drive.google.com/file/d/1FeBx9KD9zln0lSNplaOeawd18xBlDAAu/view</t>
  </si>
  <si>
    <t>PENGARUH TINGKAT PENDIDIKAN, PENGALAMAN KERJA, DAN BEBAN KERJA TERHADAP KUALITAS KERJA PADA PEGAWAI DINAS SOSIAL KABUPATEN SLEMAN</t>
  </si>
  <si>
    <t>https://drive.google.com/file/d/1S6sv7V1599BJxHs96UMF3BtwxvevA-ST/view</t>
  </si>
  <si>
    <t>PENGARUH KARAKTERISTIK KEPRIBADIAN, KARAKTERISTIK SOSIAL DAN KARAKTERISTIK INFORMASI PENGGUNAAN MEDIA SOSIAL TERHADAP BRAND IMAGE. DENGAN EWOM SEBAGAI VARIABEL INTERVENING (Studi Kasus Pada Instagram Cosmetuffjogja)</t>
  </si>
  <si>
    <t>https://drive.google.com/file/d/1s4kGPW-4ddPfCQQNagXvGXv3zdjMHrIy/view</t>
  </si>
  <si>
    <t>PENGARUH KUALITAS LAYANAN DAN CITRA MEREK TERHADAP LOYALITAS NASABAH BCA SYARIAH DENGAN KEPUASAN NASABAH SEBAGAI VARIABEL INTERVENING (Studi Pada BCA Syariah Kantor Cabang Yogyakarta)</t>
  </si>
  <si>
    <t>https://drive.google.com/file/d/1tsPAobUVGqEZv9qYEfBCnQxbYzZR5iy7/view</t>
  </si>
  <si>
    <t>ANALISIS PENGARUH LAVERAGE, UKURAN PERUSAHAAN, PROFITABILITAS DAN ENTERPRISE RISK MANAGEMENT TERHADAP KONDISI FINANCIAL DISTRESS PADA PERUSAHAAN MANUFAKTUR YANG TERDAFTAR DI BURSA EFEK INDONESIA (Sub Manufaktur Properties dan Real Estate periode 2018-2019)</t>
  </si>
  <si>
    <t>https://drive.google.com/file/d/1wvDnEt_AQTbtCSOqZtcOj4cGFn_IMtRh/view</t>
  </si>
  <si>
    <t>PENGARUH PROFITABILITAS, LEVERAGE DAN LIKUIDITAS TERHADAP NILAI PERUSAHAAN SUB SEKTOR FOOD AND BEVERAGES</t>
  </si>
  <si>
    <t>PENGARUH KEDISIPLINAN KARYAWAN, BUDAYA ORGANISASI DAN MOTIVASI TERHADAP PENGEMBANGAN KARIR Studi Pada Pegawai Dinas Kesehatan Kota Yogyakarta</t>
  </si>
  <si>
    <t>https://drive.google.com/file/d/1Wg6F9Qvo2_v1CCDHpkHyFwc5CJ8nMcOi/view</t>
  </si>
  <si>
    <t>Pengaruh Likuiditas, Solvabilitas, Profitabilitas dan Risiko Pasar Terhadap Return Saham Perusahaan Sektor Consumer Goods Di Bursa Efek Indonesia Periode 2019/2020</t>
  </si>
  <si>
    <t>https://drive.google.com/file/d/1hLJu4A3llGdvxg1LVCUxLytuN4nuFzFt/view</t>
  </si>
  <si>
    <t>Pengaruh Pemberdayaan Karyawan, Stres Kerja dan kepuasan Kerja terhadap Komitmen Organisasi Pada Balai Pengembangan teknologi Tepat Guna daerah Istimewa Yogyakarta</t>
  </si>
  <si>
    <t>https://drive.google.com/file/d/1ppsxjzvGb1-wvcknk9OcbKSCnHA1F12h/view</t>
  </si>
  <si>
    <t>PENGARUH KOMUNIKASI PERSUASIF,WORK ENGAGEMENT,DAN DUKUNGAN ORGANISASI TERHADAP KEPUASAN KERJA (Studi Kasus Pada Pegawai yang Bekerja di Kantor Kemantren Pakualaman Yogyakarta)</t>
  </si>
  <si>
    <t>https://drive.google.com/file/d/114VxKzsxCoFZo7LpBs81jkWawwUbOpni/view</t>
  </si>
  <si>
    <t>PENGARUH MOTIVASI DAN BUDAYA ORGANISASI TERHADAP KEPUASAN KERJA KARYAWAN PENELITIAN PADA KARYAWAN INSTALASI PENGOLAHAN AIR LIMBAH PIALAM SEWON</t>
  </si>
  <si>
    <t>https://drive.google.com/file/d/1Is82YqCdv9M_1YgeI44T63cJdc7sBt5A/view</t>
  </si>
  <si>
    <t>PENGARUH KOMITMEN ORGANISASI, BUDAYA ORGANISASI DAN KEPUASAN TERHADAP KERJA ORGANIZATIONAL CITIZENSHIP BEHAVIOR KEPADA (KARYAWAN) PENELITIAN PABRIK BAKPIA PATHOK 25 YOGYAKARTA</t>
  </si>
  <si>
    <t>https://drive.google.com/file/d/1BA2jm7aQMLE8-6UwuXE_TmRVwHzo80gf/view</t>
  </si>
  <si>
    <t>PENGARUH BUDAYA ORGANISASI, KEMAMPUAN KERJA, DAN MOTIVASI EKSTRINSIK TERHADAP ORGANIZATIONAL CITIZENSHIP BEHAVIOR PADA PEGAWAI BADAN PENANGGULANGAN BENCANA DAERAH (BPBD) KABUPATEN BANTUL</t>
  </si>
  <si>
    <t>https://drive.google.com/file/d/1yFqZlOuHhup4NZEzapneVOgV20b9eZII/view</t>
  </si>
  <si>
    <t>ANALISIS PENGARUH RASIO LANCAR, PERPUTARAN PIUTANG, DAN RASIO HUTANG TERHADAP RETURN ON ASSET (STUDI KASUS PADA PERUSAHAAN FOOD AND BEVERAGE YANG TERDAFTAR DI BURSA EFEK INDONESIA PERIODE 2018-2021)</t>
  </si>
  <si>
    <t>https://drive.google.com/file/d/1rZoyywqVXriBfb8vvVnOvKa3b-7FNHuv/view</t>
  </si>
  <si>
    <t>Pengaruh Perilaku Keuangan, Latar Belakang Bisnis Keluarga, Tingkat Pendidikan, dan Sosialisasi Keuangan Terhadap Literasi Keuangan UMKM di Gunungkidul (Studi Kasus di Kecamatan Wonosari)</t>
  </si>
  <si>
    <t>https://drive.google.com/file/d/1Zw87__gTWQmCUSMN7lVLW951RSURWzeq/view</t>
  </si>
  <si>
    <t xml:space="preserve">ETOS KERJA, DISIPLIN KERJA TERHADAP PRESTASI KARYAWAN "jenis Kelamin Sebagai Variabel Kontrol” (Studi
Pada: Kantor Camat Bunguran Timur Laut)
</t>
  </si>
  <si>
    <t>https://drive.google.com/file/d/1ujWZmJMUlYd_o-n8zkRUbt0qwxKkFgyH/view</t>
  </si>
  <si>
    <t>PENGARUH BRAND IMAGE, BRAND TRUST DAN BRAND EXPERIENCE TERHADAP BRAND LOYALTY PADA PLATFROM TIKTOK SHOP DENGAN KEPUASAN PELANGGAN SEBAGAI VARIABEL INTERVENING (studi kasus pada pelanggan social e-commerce tiktok shop di kota Yogyakarta)</t>
  </si>
  <si>
    <t>https://drive.google.com/file/d/1QMuYu78M7OLgNAvhGz08xgYWyc7RCNYS/view</t>
  </si>
  <si>
    <t>EFEKTIFITAS PENGEMBANGAN ARTIFICIAL INTELLIGENCE (AI) PADA CHATBOT MBAKPIA UMKM BAKPIA FADILA (Studi kasus pada program MSIB dengan mitra Perusahaan Terra Weather Pte. Ltd. pengembangan chatbot untuk UMKM)</t>
  </si>
  <si>
    <t>https://drive.google.com/file/d/1N_a5YhhuEqwFMx9_m7IjfhZcH7WRy0Sz/view</t>
  </si>
  <si>
    <t>Analisis Pengaruh Price Perception Pada Produk Nadiraa Hijab Dan Brand Image Dalam Meningkatkan Purchase Intention Dengan Brand Quality Sebagai Variabel Intervening (Studi Kasus Pada Konsumen Nadiraa Hijab Daerah Istimewa Yogyakarta)</t>
  </si>
  <si>
    <t>https://drive.google.com/file/d/1Ewx8JweSWaGR54-XbH2bjJ3MJhf6VI9m/view</t>
  </si>
  <si>
    <t>Peran Kepemimpinan Pelayan Lingkungan Kerja dan Disiplin Kerja sebagai Upaya untuk Meningkatkan Organizational Citizenship Behavior Pegawai di PT Makmur Margo Sedoyo (MMS) Klaten</t>
  </si>
  <si>
    <t>https://drive.google.com/file/d/1blf8wluJRgpcMh4aXW59eeL-KbniuBWC/view</t>
  </si>
  <si>
    <t>Pengaruh Lingkungan Kerja Dan Kepuasan Kerja Terhadap Kinerja Karyawan : Gender Sebagai Variabel Kontrol (Studi Pada PT. Taru Martani)</t>
  </si>
  <si>
    <t>https://drive.google.com/file/d/1ovRtQlSNxD6MHOqXNLLltoWpWiziNs_9/view</t>
  </si>
  <si>
    <t>PENGARUH PERSEPSI NILAI PELANGGAN DAN KEPERCAYAAN PADA KESETIAAN PELANGGAN DENGAN KEPUASAN PELANGGAN SEBAGAI VARIABEL INTERVENING PADA SITUS ONLINE TOKOPEDIA DI KOTA YOGYAKARTA</t>
  </si>
  <si>
    <t>https://drive.google.com/file/d/1IlhEYnK3skw6nCkCqnKIO0C4fL1KY3nt/view</t>
  </si>
  <si>
    <t>Pengaruh Potensi Kebangkrutan, Kapitalisasi Pasar Dan Risiko Investasi Terhadap Return Saham Perusahaan LQ45 Yang Terdaftar Di Bursa Efek Indonesia</t>
  </si>
  <si>
    <t>https://drive.google.com/file/d/1aNmy2vSIC2DzyqwwSC97geIJUqd1ZDNz/view</t>
  </si>
  <si>
    <t>PENGARUH MOTIVASI INVESTASI, LITERASI KEUANGAN, DAN LINGKUNGAN KELUARGA TERHADAP MINAT INVESTASI ANAK MILENIAL (Obyek Penelitian Masyarakat Yogyakarta Usia 20 - 40 Tahun)</t>
  </si>
  <si>
    <t>https://drive.google.com/file/d/1vTLMQrqdNmrhDrp-HK9sL5Zb4h75R3gM/view</t>
  </si>
  <si>
    <t>PENGARUH CAPITAL EXPENDITURE, GROWTH OPPORTUNITY, DAN STRUKTUR MODAL TERHADAP NILAI PERUSAHAAN</t>
  </si>
  <si>
    <t>https://drive.google.com/file/d/1Ep5G_f7Mj6R6typcUADt-tkVXEKFH0pY/view</t>
  </si>
  <si>
    <t>PENGARUH STRUKTUR MODAL, LIKUIDITAS, PERPUTARAN PERSEDIAAN TERHADAP PROFITABILITAS PADA PERUSAHAAN SUB SEKTOR MAKANAN DAN MINUMAN TERDAFTAR DI BURSA EFEK INDONESIA (BEI)</t>
  </si>
  <si>
    <t>https://drive.google.com/file/d/1vxKOFn2iw0Zseoga9gWjvENuq6B46SLZ/view</t>
  </si>
  <si>
    <t>PENGARUH UKURAN PERUSAHAAN, PROFITABILITAS TERHADAP NILAI PERUSAHAAN DENGAN STRUKTUR MODAL SEBAGAI VARIABEL INTERVENING PADA PERUSAHAAN SUB SEKTOR MAKANAN DAN MINUMAN YANG TERDAFTAR DI BURSA EFEK INDONESIA (BEI) PERIODE 2017-2021</t>
  </si>
  <si>
    <t>https://drive.google.com/file/d/18DIZyLIKIJXimIOTHaujgWMVJo7vZBC-/view</t>
  </si>
  <si>
    <t>PENGARUH INTELLECTUAL CAPITAL DAN UKURAN PERUSAHAAN TERHADAP NILAI PERUSAHAAN DENGAN KINERJA KEUANGAN SEBAGAI VARIABEL INTERVENING (STUDI KASUS PADA PERUSAHAAN PERBANKAN YANG TERDAFTAR DI BURSA EFEK INDONESIA PERIODE 2017-2021)</t>
  </si>
  <si>
    <t>https://drive.google.com/file/d/1ejvKXss5Lhgyx104GH4BRXCmCLV6C1un/view</t>
  </si>
  <si>
    <t>PENGARUH CELEBRITY ENDORSEMENT TERHADAP PURCHASE INTENTION DENGAN PERCEIVED VALUE DAN BRAND IMAGE SEBAGAI VARIABEL INTERVENING PADA PRODUK SCARLETT WHITENING</t>
  </si>
  <si>
    <t>https://drive.google.com/file/d/1mQ7XgRXtTKIsqsdNpDdi752_MT0tUJec/view</t>
  </si>
  <si>
    <t>PENGARUH KINERJA KEUANGAN TERHADAP RETURN SAHAM DENGAN INFLASI SEBAGAI VARIABEL MODERASI PADA PERUSAHAAN MANUFAKTUR YANG TERDAFTAR DI BURSA EFEK INDONESIA</t>
  </si>
  <si>
    <t>https://drive.google.com/file/d/19uriC55trqhKL0cTHqQDWWyrPhYRsUm-/view</t>
  </si>
  <si>
    <t>Pengaruh E-Trust dan E-Service Quality terhadap E-Loyalty dengan E-Satisfaction sebagai variabel intervening</t>
  </si>
  <si>
    <t>https://drive.google.com/file/d/1A4TFzfwPNkjuvp9Wvi4W07BdJD-js68J/view</t>
  </si>
  <si>
    <t>PENGARUH KOMPENSASI, KONDISI KERJA DAN PROGRAM PELAYANAN BAGI KARYAWAN TERHADAP KOMITMEN AFEKTIF KARYAWAN ( Studi Kasus di Desa Wukisari Tepatnya Koperasi Jasa Kampung Batik Giriloyo )</t>
  </si>
  <si>
    <t>https://drive.google.com/file/d/1TrW4I4cez0p5vTNEDM7dTLJzmY6kVKgU/view</t>
  </si>
  <si>
    <t>PENGARUH BRAND AMBASSADOR NCT DREAM DAN SOCIAL MEDIA MARKETING TERHADAP PURCHASE INTENTION DENGAN BRAND AWARENESS SEBAGAI VARIABLE INTERVENING (Studi Kasus pada Konsumen Produk Lemonilo di Kota Yogyakarta).</t>
  </si>
  <si>
    <t>https://drive.google.com/file/d/1S2YcAi8T0LyCFJSq2giDOVRUoEQL8WsN/view</t>
  </si>
  <si>
    <t>PENGARUH ELECTRONIC WORD OF MOUTH DAN CELEBRITY ENDORSEMENT TERHADAP PURCHASE INTENTION DENGAN BRAND ATTITUDE SEBAGAI MEDIATOR PADA LOCAL BRAND COSMETICS</t>
  </si>
  <si>
    <t>https://drive.google.com/file/d/1ASuCkzFeZGBenWLul8ALPNqCEp0XTIAQ/view</t>
  </si>
  <si>
    <t>Pengaruh etos kerja,iklim kerja dan motivasi kerja terhadap prestasi kerja karyawan warung Padang upik.</t>
  </si>
  <si>
    <t>https://drive.google.com/file/d/1EEX_9ZCLDcq7QOL3ey9zty6ikhCHOtng/view</t>
  </si>
  <si>
    <t>PENGARUH TINGKAT KESEJAHTERAAN, UPAH LEMBUR. DAN MOTIVASI KERJA TERHADAP KINERJA KARYAWAN (Studi Pada Karvawan CV. Bina Makmur Plantation SUM-SEL)</t>
  </si>
  <si>
    <t>https://drive.google.com/file/d/1haiYOVH-j3akiKA8-vPn8kMGAzTF82ve/view</t>
  </si>
  <si>
    <t>PENGARUH MOTIVASI, LINGKUNGAN KERJA, DAN KOMPENSASI TERHADAP KINERJA PEGAWAI</t>
  </si>
  <si>
    <t>https://drive.google.com/file/d/1HH_8iFIWRX1tD-EDBzLcfU_RV63xNgWU/view</t>
  </si>
  <si>
    <t>Pengaruh Job knowledge, Motivasi kerja , Terhadap Kepuasan Kerja Karyawan Studi Pada Karyawan Sanggar Jumputan Maharani Celeban Yogyakarta</t>
  </si>
  <si>
    <t>https://drive.google.com/file/d/1Z6OtYfbzea2_zwVOMVVLVI807Bf8foNI/view</t>
  </si>
  <si>
    <t>PENGARUH PERTUMBUHAN ASET PROFITABILITAS DAN LIKUIDITAS TERHADAP STRUKTUR MODAL PADA PERUSAHAAN MANUFAKTUR SUB SEKTOR MAKANAN &amp; MINUMAN YANG TERDAFTAR DI BURSA EFEK INDONESIA PERIODE (2016-2020)</t>
  </si>
  <si>
    <t>https://drive.google.com/file/d/1f3c3_0v1wEjfJqGdi7izit3PxPT3Qe-I/view</t>
  </si>
  <si>
    <t>PENGARUH KERAGAMAN PRODUK, DESAIN SITUS WEB DAN PROMOSI PENJUALAN TERHADAP KEPUASAN PEMBELIAN PADA E-COMMERCE TOKOPEDIA</t>
  </si>
  <si>
    <t>https://drive.google.com/file/d/17Lm4LUxK26qxkVWGM-gOUfPEVL37JOpl/view</t>
  </si>
  <si>
    <t xml:space="preserve">PENGARUH ELECTRONIC WORD OF MOUTH, CELEBRITY ENDORSER, DAN SOCIAL MEDIA MARKETING TERHADAP KEPUTUSAN PEMBELIAN (STUDI PADA PELANGGAN SEPATU VENTELA DI YOGYAKARTA) </t>
  </si>
  <si>
    <t>https://drive.google.com/file/d/1psl4VPaTAL0C2CEi7FcqJTy3dPeYJZjt/view</t>
  </si>
  <si>
    <t>MENINGKATKAN KEPUTUSAN PEMBELIAN MELALUI KEMUDAHAN PENGGUNAAN, KEPERCAYAAN, DAN REPUTASI TERHADAP KEPUTUSAN PEMBEIAN PADA E-COMMERCE SHOPEE DI INDONESIA</t>
  </si>
  <si>
    <t>https://drive.google.com/file/d/1KSAYoiIb9SmiCg3tDDu3BqB2Qykw0QE3/view</t>
  </si>
  <si>
    <t>MENINGKATKAN KEPUTUSAN PEMBELIAN MELALUI HEDONIC SHOPPING MOTIVATION, SHOPPING LIFESTYLE, ONLINE CUSTOMER REVIEW PADA PRODUK FASHION DI SHOPEE (Studi Pada Konsumen marketplace Shopee)</t>
  </si>
  <si>
    <t>https://drive.google.com/file/d/1pHLD_FyAZccyJfPQaaAzubRy5JV17YIo/view</t>
  </si>
  <si>
    <t>PENGARUH MODAL KERJA, LIKUIDIAS, UMUR PERUSAHAAN DAN PERTUMBUHAN PERUSAHAAN TERHADAP PROFITABILITAS (Studi Khasus Pada Perusahaan Food And Beverage Yang Terdaftar Dibursa Efek Indonesia Tahun 2014-2018)</t>
  </si>
  <si>
    <t>https://drive.google.com/file/d/1hX2WfHNaPg028j5y7okdKa__tXof4hHP/view</t>
  </si>
  <si>
    <t>Analisis Pengaruh Kualitas Produk, Brand Image, dan Lifestyle Terhadap Keputusan Pembelian Konsumen Merek Uniqlo (Studi Kasus Pada Mahasiswa di Yogyakarta)</t>
  </si>
  <si>
    <t>https://drive.google.com/file/d/1LIzSpl4RpUoHFmfr5zyFN1a6AozNJ5ts/view</t>
  </si>
  <si>
    <t>PENGARUH BUDAYA ORGANISASI DAN MOTIVASI TERHADAP PRESTASI KARYAWAN MELALUI KEPUASAN KERJA SEBAGAI VARIABEL INTERVENING DI SAFFAH KONVEKSI SUKOHARJO</t>
  </si>
  <si>
    <t>https://drive.google.com/file/d/1n96GaN1ZlPkOxjt3-PkLDPHyhPkAn0fd/view</t>
  </si>
  <si>
    <t>PENGARUH KEPUASAN KERJA, LOYALITAS KERJA, LINGKUNGAN KERJA, dan MOTIVASI KERJA TERHADAP KOMITMEN AFEKTIF KARYAWAN KALURAHAN DESA SELOMARTANI SLEMAN</t>
  </si>
  <si>
    <t>https://drive.google.com/file/d/1ACOyKxPPfsxvN2pu3QSMXrHOvyE48vSO/view</t>
  </si>
  <si>
    <t>Pengaruh Motivasi Ekstrinsik, Komunikasi Dan Komitmen Afektif Terhadap Kepuasan Kerja Karyawan Pada Kantor Dinas Sosial Yogyakarta</t>
  </si>
  <si>
    <t>https://drive.google.com/file/d/1dPXSc_0rd4EuodmNhVoVr7sw-s7F75Vw/view</t>
  </si>
  <si>
    <t>Pengaruh pengembangan kompetensi dan pengembangan karir terhadap karyawan di PT.Mufida fajar utama</t>
  </si>
  <si>
    <t>https://drive.google.com/file/d/1LN6DU_Wl07psZ2vV_DHkrqSZab_XOdlE/view</t>
  </si>
  <si>
    <t>Analisis Kompensasi, Lingkungan Kerja, dan Kepempinan Otoriter Terhadap Loyalitas Karyawan pada Perusahaan PT. Kusuma Baja Indonesia di Kabupaten Klaten, Jawa Tengah</t>
  </si>
  <si>
    <t>https://drive.google.com/file/d/10NRQ6g5uTvyqw2bIafrz11fPhcCH3V2R/view</t>
  </si>
  <si>
    <t>ANALISIS FAKTOR-FAKTOR YANG MEMPENGARUHI KOMITMEN ORGANISASI KARYAWAN PADA PT ASELI DAGADU DJOKDJA</t>
  </si>
  <si>
    <t>https://drive.google.com/file/d/1l2hwxdlQsbXvAAbPz__dllhRYmCQ2bpg/view</t>
  </si>
  <si>
    <t>Pengaruh Supporting Environmental Protection, Drive for Environmental Responsibility, Green Product Experience, Green Advertising, dan Eco-Label terhadap Green Purchase Decision</t>
  </si>
  <si>
    <t>https://drive.google.com/file/d/1lnb5dqibeyiZdc8zj0CmWaEb-mcCo-jm/view</t>
  </si>
  <si>
    <t>PENGARUH KOMPENSASI, KEPEMIMPINAN TERHADAP ETOS KERJA DENGAN KEPUASAN KERJA SEBAGAI INTERVENING DI HOTEL SARTIKA YOGYAKARTA</t>
  </si>
  <si>
    <t>https://drive.google.com/file/d/1E9tvGVYT-tG1ObGUq70E4QSvh4xn1hTr/view</t>
  </si>
  <si>
    <t>Pengaruh Brand Ambassador dan Iklan Media Sosial melalui Kepercayaan Penjualan terhadap Loyalitas Konsumen Tokopedia</t>
  </si>
  <si>
    <t>https://drive.google.com/file/d/1c-xKUqq1a-OBViaeXeEKQQN72ucYdBBr/view</t>
  </si>
  <si>
    <t>PENGARUH KOMPENSASI DAN LINGKUNGAN KERJA TERHADAP KOMITMEN ORGANISASIONAL DENGAN KEPUASAN KERJA SELAMA PANDEMI COVID-19 SEBAGAI VARIABEL INTERVENING PT.PERKEBUNAN NUSANTARA VII UNIT SUNGAI LENGI PALEMBANG</t>
  </si>
  <si>
    <t>https://drive.google.com/file/d/1M1tAogaQFhmDELpOASsrMjKgTtAeeXWx/view</t>
  </si>
  <si>
    <t>PENGARUH BUDAYA ORGANISASI, KOMITMEN DAN MOTIVASI KERJA TERHADAP KINERJA KARYAWAN (STUDI KASUS PADA PT.UPH MAJU MAPAN DI GUNUNG KIDUL YOGYAKARTA)</t>
  </si>
  <si>
    <t>https://drive.google.com/file/d/1XQa5RFvKFpgIPiOwmQHjojb6DbmXAd6d/view</t>
  </si>
  <si>
    <t>Pengaruh Tingkat Pendidikan dan Pengalaman Kerja Terhadap Prestasi Kerja Dengan Motivasi Kerja Sebagai Variabel Intervening (Studi Pada Karyawan Bagian Produksi Tarumartani 1918)</t>
  </si>
  <si>
    <t>https://drive.google.com/file/d/1sGS1jhsNnzkUELyZEyh4SoJ7jWOkSPap/view</t>
  </si>
  <si>
    <t>Pengaruh Experiential Marketing dan Desain Produk terhadap Kepuasan Konsumen dengan Keputusan Pembelian sebagai Variabel Intervening (Studi Kasus pada Konsumen Xiaomi di Yogyakarta)</t>
  </si>
  <si>
    <t>https://drive.google.com/file/d/1dYgGZ7ug9ZxlSOZdsWbK9CCQLR7kNo-n/view</t>
  </si>
  <si>
    <t>PENGARUH IKLAN MEDIA SOSIAL, ELECTRONIC WORD OF MOUTH DAN CITRA MEREK TERHADAP KEPUTUSAN PEMBELIAN SMARTPHONE OPPO DI YOGYAKARTA</t>
  </si>
  <si>
    <t>https://drive.google.com/file/d/1JzUCcYP_1k-H4OoVjkXsdYAFFpF97q0j/view</t>
  </si>
  <si>
    <t>Pengaruh budaya organisasi dan lingkungan kerja terhadap kepuasan kerja karyawan di Bento Cafe Yogyakarta</t>
  </si>
  <si>
    <t>https://drive.google.com/file/d/1_K-iWFYm7w4MZd-dz_kf_VnK4EAUPRcA/view</t>
  </si>
  <si>
    <t>Pengaruh Kepemimpinan Demokratis, Keadilan Organisasi, dan Kepuasan Kerja Terhadap Komitmen Organisasional Di Cafe Basa-Basi Yogyakarta</t>
  </si>
  <si>
    <t>https://drive.google.com/file/d/1MHw7oTRp4ontHXQJuipiVL9ImstHZbLR/view</t>
  </si>
  <si>
    <t>Analisis Perceived Usefulness dan Information Security terhadap loyalitas customer melalui Trust sebagai variabel Intervening pada Bank BNI</t>
  </si>
  <si>
    <t>https://drive.google.com/file/d/1PfDLDXN3utnilSllj6RCFxJRdzABSexq/view</t>
  </si>
  <si>
    <t>HKI berasal dari PkM</t>
  </si>
  <si>
    <t>HIBAH PENELITIAN 2023</t>
  </si>
  <si>
    <t>JENIS HIBAH PENELITIAN</t>
  </si>
  <si>
    <t>JUDUL PENELITIAN</t>
  </si>
  <si>
    <t>LINK LAPORAN AKHIR</t>
  </si>
  <si>
    <t>INTERNAL UST</t>
  </si>
  <si>
    <t xml:space="preserve"> A bibliometric analysis of halal tourism: future research agenda. </t>
  </si>
  <si>
    <t>ONLINE LEARNING EFFECT OF POST PANDEMIC COVID-19: A SURVEY AT UNIVERSITIES IN INDONESIAN</t>
  </si>
  <si>
    <t>Generalization of Patterns Drawing of High-Performance Students Based on Action, Process, Object, and Schema Theory.</t>
  </si>
  <si>
    <t>THE SOCIOGRAPH: FRIENDSHIP-BASED GROUP LEARNING IN THE MATHEMATICS CLASS</t>
  </si>
  <si>
    <t>The effect of company size and corporate governance mechanisms on profit management activities in Industry 4.0.</t>
  </si>
  <si>
    <t xml:space="preserve"> Effects of Worksheets on Problem-Solving Skills: Meta-Analytic Studies</t>
  </si>
  <si>
    <t>The statistical thinking skill and adversity quotient of English pre-service teacher</t>
  </si>
  <si>
    <t>Single-Subject Research: Mathematical Reasoning Ability of Slow Learners in Straight-Line Equations.</t>
  </si>
  <si>
    <t>Investigating Digital Financial Literacy and its Impact on SMEs’ Performance: Evidence From Indonesia.</t>
  </si>
  <si>
    <t xml:space="preserve">Investigating Digital Financial Literacy and its Impact on SMEs’ Performance: Evidence From Indonesia. </t>
  </si>
  <si>
    <t>A Review of Sustainable Development Guidelines forGreen Universities in Thailand.</t>
  </si>
  <si>
    <t>FOOD AND BEVERAGE PROMOTION STRATEGY TO INCREASE SALES, AT PT. RESKA MULTI-BUSINESS</t>
  </si>
  <si>
    <t>The Role of Brand Image, Price and Trust on Purchase Intention Herbal Medicine</t>
  </si>
  <si>
    <t>HOW THE ISLAMIC PERSPECTIVE LOOKS AT ECONOMIC ACTIVITY FROM A CAPITALIST POINT OF VIEW</t>
  </si>
  <si>
    <t>Investigating Digital Financial Literacy and its Impact on SMEs’ Performance Evidence From Indonesia</t>
  </si>
  <si>
    <t>The Influence Of Occupational Health and Safety, Physical Work Environment and Work Motivation On Job Satisfaction</t>
  </si>
  <si>
    <t>The Influence Of Foreign And Domestic Investors On The Price And Volume Of Stocks The Indonesian Stock Exchange: Testing January Effect</t>
  </si>
  <si>
    <t>Customer Management at Gig's Batik MSMEs to Build Customer Loyalty</t>
  </si>
  <si>
    <t>COMPARATIVE ANALYSIS OF THE FINANCIAL PERFORMANCE OF AUTOMOTIVE SUB-SECTOR MANUFACTURING COMPANIES LISTED ON THE INDONESIAN STOCK EXCHANGE (IDX) FOR THE PERIOD 2018-2021</t>
  </si>
  <si>
    <t>COMPARATIVE ANALYSIS OF THE FINANCIAL STATEMENTS BASED ON PROFITABILITY AND SOLVENCY RATIO</t>
  </si>
  <si>
    <t>FINANCIAL STATEMENT ANALYSIS PT. TELEKOMUNIKASI INDONESIA (PERSERO) TBK AND PT. XL AXIATA TBK PERIOD 2021-2022</t>
  </si>
  <si>
    <t>THE EFFECT OF GENDER ON TAX LITERACY</t>
  </si>
  <si>
    <t xml:space="preserve"> USING THE LEADERSHIP TRILOGY OF KI HADJAR DEWANTARA AS THE BASIS FOR IMPLEMENTING THE FLIPPED CLASSROOM MODEL IN ELEMENTARY SCHOOLS</t>
  </si>
  <si>
    <t>Impact of Ki Hajar Dewantara's Leadership and Emotional Intelligence on Turnover Intention: The Mediating Effect Of Distributive Justice</t>
  </si>
  <si>
    <t>The effectiveness of mathematics learning based on Javanese vegetable salad context to improving students’ higher order thinking skills</t>
  </si>
  <si>
    <t>Procedural Fairness, Organizational Commitment, Dan Organizational Citizenship Behavior</t>
  </si>
  <si>
    <t>Peran Perilaku Berkelanjutan dalam Manajemen Lingkungan untuk Pengembangan Desa Wisata Berbasis Energi Terbarukan</t>
  </si>
  <si>
    <t>The fraud triangle of accounting student’s academic cheating</t>
  </si>
  <si>
    <t>Impact of Work Demand and Job Autonomy on Employee Sustainable Performance with Digital Leadership as Moderating Variable: A Proposed Framework.</t>
  </si>
  <si>
    <t>Does Self-congruence Mediate Brand Familiarity on Brand Attachment?</t>
  </si>
  <si>
    <t>Will Customers Pay More for Green Products?</t>
  </si>
  <si>
    <t>Service Experience, Loyalty, and Satisfaction in the Hospitality Industry and Its Impact.</t>
  </si>
  <si>
    <t>Inovasi pendampingan belajar sekolah dasar di lingkungan keluarga melalui model belajar reciprocal learning</t>
  </si>
  <si>
    <t>Memanfaatkan Sampah Plastik Kantong Kresek Melalui Kerajinan Bunga</t>
  </si>
  <si>
    <t>Pengaruh Risiko Sistematis, Investor Asing dan Domestik Terhadap Return Saham Lq-45</t>
  </si>
  <si>
    <t>Peran Digital Marketing dalam Upaya Memajukan Perekonomian Forum Genre Kabupaten Bantul dengan Implementasi Tri Nga dan Tri N</t>
  </si>
  <si>
    <t>The Global Trend of Leadership in Cluster Research: A Systematic Review Approach</t>
  </si>
  <si>
    <t>Pengaruh Kualitas Produk, Kualitas Layanan, Citra Merek Terhadap Kepuasan Pelanggan Griya Cokelat di Desa Wisata Nglanggeran, Kecamatan Patuk, Kabupaten Gunungkidul</t>
  </si>
  <si>
    <t>An effort to encourage critical thinking in class 5 through media question cards in thematic learning</t>
  </si>
  <si>
    <t>IMPROVING UNDERSTANDING OF FLAT SHAPE CONCEPTS THROUGH PROJECT BASED LEARNING MODEL WITH MAKETS MEDIA</t>
  </si>
  <si>
    <t>Analisis Respon Siswa Terhadap Penggunaan E-LKPD Berbasis Tri-N dalam Meningkatkan Kemampuan Berpikir Kritis</t>
  </si>
  <si>
    <t>Analisis Kemampuan Berpikir Kreatif pada Materi Persaman Linear Satu Variabel Ditinjau dari Gaya Belajar Kinestetik Siswa</t>
  </si>
  <si>
    <t>Social Media Marketing and Customer Review’s Influence towards Visit Decisions at Gunung Kidul Beach Tourists Attraction.</t>
  </si>
  <si>
    <t>Manajemen Anggaran Biaya Fotokopi Fatih</t>
  </si>
  <si>
    <t>Peningkatan Keterampilan Berpikir Kritis Pada Pembelajaran IPAS Kelas IV SDN Banioro Melalui Model PBL</t>
  </si>
  <si>
    <t>Faktor Lingkungan Belajar Sebagai Fenomena Sosial Anak Dalam Pembelajaran Kelas IV SDN 3 Blimbingrejo</t>
  </si>
  <si>
    <t>Earnings management, leverage and earnings quality of manufacturing companies in Indonesia</t>
  </si>
  <si>
    <t>UPSKILL TRAINING FOR ASEAN TOOLBOX COMPETENCY ASSESSOR ACCORDING TO MRA-TP HANDBOOK 2018 PART 4</t>
  </si>
  <si>
    <t>THE MEDIATING ROLE OF PERCEIVED ORGANIZATIONAL SUPPORT: PERCEIVED SUPERVISOR SUPPORT RELATED TO PERFORMANCE</t>
  </si>
  <si>
    <t>EDUCATION OF STRATEGY FOR LEARNING WHILE WORKING FOR KARANG TARUNA DESA KARANGSEMUT BANTUL</t>
  </si>
  <si>
    <t>GROWING ENTREPRENEURSHIP MOTIVATION THROUGH SOCIAL MEDIA OPTIMIZATION DURING THE COVID-19 PANDEMIC ON KARANG TARUNA BASKORO WIDORO BANTUL</t>
  </si>
  <si>
    <t>THE APPLICATION OF PROBLEM-BASED LEARNING MODEL FOR SALTED RAMBAK COWHIDE "BERKAH OF NGGOLO PUTRO" BANTUL, YOGYAKARTA</t>
  </si>
  <si>
    <t>OPTIMIZING THE ENTREPRENEURAL SPIRIT OF FORUM GENERASI BERENCANA (GENRE) IN BANTUL REGENCY</t>
  </si>
  <si>
    <t>INCREASED HUMAN RESOURCES CAPACITY IN THE USE OF ECOMMERCE BASED ON AZAS KEMANDIRIAN AT FAJAR BAKERY, BERBAH, SLEMAN</t>
  </si>
  <si>
    <t>TRAINING OF ORGANIZATIONAL CULTURE, OCCUPATIONAL HEALTH AND SAFETY (OHS), AND COMPUTERIZATION OF FINANCIAL REPORTS FOR MSME</t>
  </si>
  <si>
    <t>TAXATION TRAINING AND MSME FINANCIAL REPORTING</t>
  </si>
  <si>
    <t>AKM GROUP OF BUSINESS ACTIVITIES THROUGH INCREASING THE CAPACITY OF DIGITAL MARKETING OPTIMIZATION AS AN EFFORT TO INCREASE THE VOLUME OF SALES OF LIVESTOCK PRODUCTS OF THE MURAI BATU</t>
  </si>
  <si>
    <t>IMPROVE Z GENERATION GRADE BY INVESTMENT</t>
  </si>
  <si>
    <t>Increasing Organizational Commitment in the Dinas Koperasi Usaha Kecil dan Menengah, Perindustrian dan Perdagangan, Bantul Regency through Transformational Learnership, Work Involvement, and Intrinsic Motivation</t>
  </si>
  <si>
    <t>The Influence of Self Control And Understanding of “Tri Pantangan” Teaching on Student Personal Financial Management</t>
  </si>
  <si>
    <t>The Influence of Understanding of Tamansiswa Teachings of Tri Abstinence and Religiosity on Tax Embezzlement Intentions of Prospective Taxpayers</t>
  </si>
  <si>
    <t>The Effect of Tax Justice and Tax Discrimination on The Intention to Commit Tax Evasion by Prospective Taxpayers</t>
  </si>
  <si>
    <t>The Effect of Capital Structure on Firm Value with Corporate Social Responsibility as a Moderating Variables</t>
  </si>
  <si>
    <t>Compliance Intention of Prospective Taxpayer in Indonesian based on Nationalism and Tax Sanctions</t>
  </si>
  <si>
    <t>The Influence of Religiosity on Accounting Student Academic Cheating</t>
  </si>
  <si>
    <t>OPTIMIZING JOB SATISFACTION: THE ROLE OF COWORKER SUPPORT AND WORK MOTIVATION AT PT KERETA API INDONESIA UPT BALAI YASA YOGYAKARTA</t>
  </si>
  <si>
    <t xml:space="preserve">The Effect of Long-Term Debt and Operating Cash Flow on Investment Opportunities
</t>
  </si>
  <si>
    <t>The role of information quality on task technology fit and student academic performance</t>
  </si>
  <si>
    <t>Pengaruh Tingkat Bunga, Nilai Kurs, Kebijakan Dividen, dan Inflasi terhadap Return Saham Perusahaan Perbankan</t>
  </si>
  <si>
    <t>Pengaruh Usia Dan Tingkat Pendidikan Terhadap Penggunaan Fintech</t>
  </si>
  <si>
    <t>The effect of company size and corporate governance mechanisms on profit management activities in Industry 4.0. In Intermational Quality Conference.</t>
  </si>
  <si>
    <t>THE EFFECT OF WORD OF MOUTH AND SALES PROMOTION ON PURCHASE DECISIONS AT FRAN COFFEE PEKANBARU</t>
  </si>
  <si>
    <t>PENGARUH BUDAYA ORGANISASI, MOTIVASI INTRINSIK, MOTIVASI EKSTRINSIK, DAN POS TERHADAP KINERJA PEGAWAI</t>
  </si>
  <si>
    <t>ANALISIS KEMAMPUAN PEMECAHAN MASALAH SISWA PADA PEMBELAJARAN MATEMATIKA MATERI BILANGAN BULAT KELAS IV SDN 1 SIDIGEDE</t>
  </si>
  <si>
    <t>Penyuluhan Penggunaan Aplikasi Kasirini Pada Warung UMKM Dalam Pengelolaan Data Penjualan Untuk Mengurangi Kehilangan Data</t>
  </si>
  <si>
    <t>Pengaruh Kualitas Layanan Dan Nilai Yang Dirasakan Peserta Terhadap Kepuasan Peserta Dengan Kepercayaan Sebagai Variabel Mediasi Pada Pt Taspen (Persero) Kantor Cabang Yogyakarta</t>
  </si>
  <si>
    <t>Epsilandri Septyarini, Tyagita Dianingtyas Sudibyo, Ansri Jayanti, Angga Kurniawan. (2023). Report on Making Business Legality through OSS MSMEs in Lempuyangan Village</t>
  </si>
  <si>
    <t>Alfiatul Maulida, Ratih Kusumawardhani, Inosensius Basenti Lusi Betekeneng. (2023). PENGARUH KINERJA KEUANGAN TERHADAP NILAI PERUSAHAAN DENGAN CORPORATE SOCIAL RESPONSIBILITY SEBAGAI PEMODERASI</t>
  </si>
  <si>
    <t>Audita Nuvriasari, Gumirlang Wicaksono, Laras Nartanti, Karis Melly Andriani, Eko Yulianto. (2023). Online Marketing and Packaging Innovation to Increase Purchase Intention in MSMEs “GIG’S BATIK” Yogyakarta</t>
  </si>
  <si>
    <t>Tri Ratna Purnamarini, Uum Helmina Chaerunisak. (2023). PEMBERDAYAAN MASYARAKAT MELALUI PELATIHAN PEMBUATAN KERIPIK DAUN TEH DI DESA NGLINGGO</t>
  </si>
  <si>
    <t>M Edhie Hartono, Sri Hermuningsih. (2023). PERBANDINGAN KINERJA KEUANGAN PT. TELKOM INDONESIA (Persero) Tbk. DAN PT. XL AXIATA Tbk. PERIODE TAHUN 2020-2021</t>
  </si>
  <si>
    <t>AR Khorunisa, S Hermuningsih. (2023). Analisis Perbandingan Kinerja Keuangan PT Wijaya Karya TBK dengan PT Adhi Karya TBK</t>
  </si>
  <si>
    <t>Setiani Kartika Wati, Sri Hermuningsih. (2023). ANALISIS PERBANDINGAN KINERJA KEUANGAN PERUSAHAAN PADA PT. ADARO ENERGY TBK DAN PT BUKIT ASAM TBK. TAHUN 2020-2021</t>
  </si>
  <si>
    <t>Erry Kurniawati Widodo, Sri Hermuningsih (2023). ANALISIS PERBANDINGAN KINERJA KEUANGAN PT SEMEN INDONESIA (PERSERO) TBK DAN PT SOLUSI BANGUN INDONESIA (PERSERO) TBK PADA TAHUN 2020-2021</t>
  </si>
  <si>
    <t>Agus Santoso, Sutrisna Wibawa. (2023). Inovasi Pembelajaran Matematika Sekolah Dasar Berbasis Kebudayaan Sekitar: Rumah Sandi Negara Kulon Progo</t>
  </si>
  <si>
    <t>Ira Kurniawati, Supriyoko Supriyoko, Sunarto Sunarto. (2023). Pengaruh motivasi belajar, pemanfaatan sumber belajar dan perhatian orang tua terhadap prestasi belajar IPA pada siswa kelas V</t>
  </si>
  <si>
    <t>Suwarni Suwarni, Supriyoko Supriyoko. (2023). Kontribusi Kepemimpinan Kepala Sekolah, Kompetensi Guru dan Motivasi Kerja Terhadap Kinerja Guru Kelas</t>
  </si>
  <si>
    <t>Alfiatul Maulida, Bernadetta Diansepti Maharani, Zaizafun Sintarana, Princessa Rakhita Enad, Regine Aguilar Principe. (2023). Implementation of Teaching Campus Program for the Students Soft Skill Development</t>
  </si>
  <si>
    <t>Syamsul Hadi, Nabila Wahyuningtyas, Anggita Putri Rachmawati, Lois Lutria Tang, Ghea Mentariningtyas. (2023). Innovation and Collaboration in Organizations: A Bibliometric Research</t>
  </si>
  <si>
    <t>Syamsul Hadi, Ambar Lukitaningsih, Muinah Fadhilah, Nabila Wahyuningtyas. (2023). THE APPLICATION OF PROBLEM-BASED LEARNING MODEL FOR SALTED RAMBAK COWHIDE" BERKAH OF NGGOLO PUTRO" BANTUL, YOGYAKARTA</t>
  </si>
  <si>
    <t>Danang Sunyoto, Magister Alfatah Kalijaga, Syamsul Hadi. (2023). Improving The Economic Capability Of The Village Community Through Msme Karanggeneng Makmur, Sleman, Yogyakarta</t>
  </si>
  <si>
    <t>Pardimin Pardimin, Imam Ghozali, Wahyu Setya Ratri, Agustinus Eko Susetyo, Siti Rochmiyati, Syamsul Hadi, Didi Supriadi, Dinar Westri Andini, Rahadi Rahadi, Indah Kurniasih. (2023). Improving Digital Marketing Literacy Capability of Breeders of Rumah Maggot, Barepan Bangkit Yogyakarta in Facing the VUCA Era</t>
  </si>
  <si>
    <t>Siti Rochmiyati, Dinar Westri Andini, Didi Supriadi, Syamsul Hadi, Pardimin Pardimin, Imam Ghozali, Wahyu Setya Ratri, Agustinus Eko Susetyo, Muhammad Taufik Ismail, Charisma Wulan Widananda. (2023). Empowerment of the Jamu Gendong Kiringan Canden Community Based on Local Wisdom to Increase Literacy Embodied in Children's Literature</t>
  </si>
  <si>
    <t>Meirino Setyaji, Kusuma Chandra Kirana, Henny Welsa. (2023). Analisis Kompetensi Dan Budaya Organisasi Terhadap Pengembangan Karir Pegawai Di Kpu Daerah Istimewa Yogyakarta</t>
  </si>
  <si>
    <t>Nita Novia Nugraha Putri, Intri Ayu Murti, Evi Zulfiah, Bekti Widanta, Kusuma Chandra Kirana. (2023). MENUJU KEUNGGULAN MELALUI MALCOLM BALDRIGE DENGAN DAMPAK POSITIF DAN NEGATIFNYA UNTUK DUNIA BISNIS</t>
  </si>
  <si>
    <t>Nooria Kuncoro Wijayanti, Kusuma Chandra Kirana. (2023). The Influence of Distributive Justice Organizational Culture Job Satisfaction on Affective Commitment in BKAD Employees of Kulon Progo District</t>
  </si>
  <si>
    <t>Dinda Permata Bunda, Mahmudah Titi Muanifah, Sri Adi Widodo. (2023). Hubungan Motivasi Ekstrinsik dengan Hasil Belajar Matematika Siswa Kelas V SD 024 Tarai Bangun Pekanbaru</t>
  </si>
  <si>
    <t>Customer-Centric Strategy Dalam Menghadapi Persaingan Perusahaan Jasa Konstruksi</t>
  </si>
  <si>
    <t>DALAM NEGERI</t>
  </si>
  <si>
    <t>LUAR NEGERI</t>
  </si>
  <si>
    <t>HIBAH PKM 2023</t>
  </si>
  <si>
    <t>JENIS HIBAH PKM</t>
  </si>
  <si>
    <t>JUDUL PKM</t>
  </si>
  <si>
    <t>LINK LAPORAN</t>
  </si>
  <si>
    <t>Report on Making Business Legality through OSS MSMEs in Lempuyangan Village</t>
  </si>
  <si>
    <t>Literacy Of The Application Of The Trikon Strategy (Continuous, Convergent And Concentric) In The Innovation Of Chocolate Product Variants Of Farmer Groups In Gunungkidul</t>
  </si>
  <si>
    <t>Literacy of the application of the Trikon Strategy  (Continuous, convergent and concentric) in The Innovation  in of  Chocolate Product Innovation of Chocolate product variants of farmer  groups in Gunungkidul. Empowering Humanity, 1(2), 42-49.</t>
  </si>
  <si>
    <t>Prawita, D., SL, M. A., Yusuf, A. M., Prasetyo, B., &amp; Hartono, M. E. (2023). Peran Digital Marketing dalam Upaya Memajukan Perekonomian Forum Genre Kabupaten Bantul dengan Implementasi Tri Nga dan Tri N.</t>
  </si>
  <si>
    <t xml:space="preserve">Financial Management of MSMEs Accounting And Tax For Communities Of Productive Age In Kanten, Kebonangung Village, Bantul District. </t>
  </si>
  <si>
    <t>The Capacity Building of Smes in Semanu, Gunung Kidul Through Digital Marketing Socialization and Training.</t>
  </si>
  <si>
    <t xml:space="preserve">Online Marketing and Packaging Innovation to Increase Purchase Intention in MSMEs “GIG’S BATIK” Yogyakarta. </t>
  </si>
  <si>
    <t xml:space="preserve">Customer Management at Gig's Batik MSMEs to Build Customer Loyalty. </t>
  </si>
  <si>
    <t xml:space="preserve">Program Pemberdayaan Masyarakat Dalam Pengelolaan Sampah Di RT. 04 Desa Wonorejo Kabupaten Tanah Bumbu. </t>
  </si>
  <si>
    <t>Memanfaatkan Sampah Plastik Kantong Kresek Melalui Kerajinan Bunga.</t>
  </si>
  <si>
    <t xml:space="preserve">Analisis Minat Berwirausaha Masyarakat Daerah Istimewa Yogyakarta. </t>
  </si>
  <si>
    <t>Pemahaman Pengetahuan Housing Well-Being dengan Pendekatan TRI-NGA.</t>
  </si>
  <si>
    <t xml:space="preserve">Media Tembang Dolanan Bocah dalam Perspektif Perkembangan Psikososial pada Siswa Kelas 2 Sekolah Dasar Negeri Depok 1 Sleman Yogyakarta. </t>
  </si>
  <si>
    <t>Sosialisasi digital marekting dan edukasi perpajakan di Padukuhan Suren Wetan</t>
  </si>
  <si>
    <t>Penyuluhan penggunaan aplikasi Kasirini pada UMKM dalam pengelolaan data penjualan untuk mengurangi kehilangan data</t>
  </si>
  <si>
    <t>Guna Sosialisasi, MM UST Gelar Serangkaian Kegiatan Pengabdian Masyarakat</t>
  </si>
  <si>
    <t>DATA MAHASISWA BARU 2023</t>
  </si>
  <si>
    <t>MAHASISWA ASING</t>
  </si>
  <si>
    <t>NIM</t>
  </si>
  <si>
    <t>NAMA MAHASISWA</t>
  </si>
  <si>
    <t>Viranya Ruangnim</t>
  </si>
  <si>
    <t>Ailada Satchin</t>
  </si>
  <si>
    <t>Chanikan Toying</t>
  </si>
  <si>
    <t>DST</t>
  </si>
  <si>
    <t>MAHASISWA NON ASING</t>
  </si>
  <si>
    <t>FITRIYATUS SOFIYAH DWI MUSLAHAH</t>
  </si>
  <si>
    <t>WILDAN FERNANDA DEVA</t>
  </si>
  <si>
    <t>FIFY EKA RAMADHANI</t>
  </si>
  <si>
    <t>THASYA APRILIA</t>
  </si>
  <si>
    <t>VINDA EKA APRILIA</t>
  </si>
  <si>
    <t>NURMILA SARI</t>
  </si>
  <si>
    <t>AIDILA RAHMAWATI</t>
  </si>
  <si>
    <t>ALVIAN RAHMAD HIDAYAT</t>
  </si>
  <si>
    <t>WILDAN JANNAH</t>
  </si>
  <si>
    <t>SYIFA AYOMI NUGRAHANTI</t>
  </si>
  <si>
    <t>TRI ULFA HANDAYANI</t>
  </si>
  <si>
    <t>RATIH YUNITA KUSUMAWATI</t>
  </si>
  <si>
    <t>PUTRI LAILA SU'A</t>
  </si>
  <si>
    <t>AFIT NUR RAHMAN</t>
  </si>
  <si>
    <t>MUHAMMAD ARMIEN OKTA VIANDRI</t>
  </si>
  <si>
    <t>YACINDA FANIA GITA</t>
  </si>
  <si>
    <t>HABIB IDHAM</t>
  </si>
  <si>
    <t>JELITA NURAINI</t>
  </si>
  <si>
    <t>FANESYA SHINTA RAHMADANI</t>
  </si>
  <si>
    <t>ARDI GUNAWAN</t>
  </si>
  <si>
    <t>GRACE NOVENA PADATU</t>
  </si>
  <si>
    <t>MUHAMMAD HASAN MA'RUF</t>
  </si>
  <si>
    <t>NOVA VANESTA</t>
  </si>
  <si>
    <t>ARUM AYUNDA</t>
  </si>
  <si>
    <t>GILANG ALDI OKTAVIAN</t>
  </si>
  <si>
    <t>DELLA AYU NINGTIAS</t>
  </si>
  <si>
    <t>CHRISTINA SARI DEVI</t>
  </si>
  <si>
    <t>SHIFA DIAS AZZAHRA</t>
  </si>
  <si>
    <t>SUCI JUWITA</t>
  </si>
  <si>
    <t>PRIANDY ANTONIUS MANIK</t>
  </si>
  <si>
    <t>RAAFIK ALIF GHANIYASA</t>
  </si>
  <si>
    <t>OLSAN ADI PUTRA JAPA</t>
  </si>
  <si>
    <t>BAGAS WIJAYA</t>
  </si>
  <si>
    <t>MUHAMMAD ADIL MARISKI</t>
  </si>
  <si>
    <t>NORA MARISTA</t>
  </si>
  <si>
    <t>MARDIANA AFNI NUR KUMALASARI</t>
  </si>
  <si>
    <t>HERLINA MUTIA DEWI</t>
  </si>
  <si>
    <t>FATKHAN FEBRIANSAH</t>
  </si>
  <si>
    <t>RIKA LUTHFI NABILLA</t>
  </si>
  <si>
    <t>NASRUL JAMAL ROMDHONI</t>
  </si>
  <si>
    <t>YOLA ALFIONITA ANWAR</t>
  </si>
  <si>
    <t>SALMA NOVIKA PUTRI</t>
  </si>
  <si>
    <t>LEVY AMIRAYANTI</t>
  </si>
  <si>
    <t>AMELIA DEVITASARI</t>
  </si>
  <si>
    <t>ASMI KURNIA SHARANI</t>
  </si>
  <si>
    <t>NABELA NOVITA ZAHRA</t>
  </si>
  <si>
    <t>MARIA LAVENIA AJUN</t>
  </si>
  <si>
    <t>ABIGAEL VERONIKA WATI</t>
  </si>
  <si>
    <t>BINTA MAULANI PERTIWI</t>
  </si>
  <si>
    <t>FAIQ 'UBAIDHILLAH</t>
  </si>
  <si>
    <t>DAVAN RADITYA GAUTAMA</t>
  </si>
  <si>
    <t>MARENTIA DEVI HELMALIA PUTRI</t>
  </si>
  <si>
    <t>DIMAS NOVIANTO</t>
  </si>
  <si>
    <t>NURFITA SARI</t>
  </si>
  <si>
    <t>SRI RAHAYYU</t>
  </si>
  <si>
    <t>NABILA HERNANDITA PUTRI</t>
  </si>
  <si>
    <t>ISNANTO</t>
  </si>
  <si>
    <t>MAHFUD NOOR</t>
  </si>
  <si>
    <t>DIAH AYU ANGGRAENI</t>
  </si>
  <si>
    <t>ANA YULIN ENUS</t>
  </si>
  <si>
    <t>TRI AJI</t>
  </si>
  <si>
    <t>RENALDI DWI KUNCAHYONO</t>
  </si>
  <si>
    <t>WARDAN</t>
  </si>
  <si>
    <t>TIA CORNELIA</t>
  </si>
  <si>
    <t>FRESTI SETYANA</t>
  </si>
  <si>
    <t>SEPTI MUNDARIYAH</t>
  </si>
  <si>
    <t>DODI SYAHPUTRA</t>
  </si>
  <si>
    <t>TALITHA ARIQAH ALHAM IMTINAN</t>
  </si>
  <si>
    <t>ANAFATUN FAIDA</t>
  </si>
  <si>
    <t>RIZAL</t>
  </si>
  <si>
    <t>YANUAR TRIANTONO</t>
  </si>
  <si>
    <t>SALMA FADILA PUTRI</t>
  </si>
  <si>
    <t>LESTARI JEAN FITRI</t>
  </si>
  <si>
    <t>PUTRI ERWINA RENITA</t>
  </si>
  <si>
    <t>SYALZA NUR VADILA</t>
  </si>
  <si>
    <t>FABILA KEYSHA ARWANANDITA</t>
  </si>
  <si>
    <t>MAUDYAS OKTOFATIKA RAMADHAN</t>
  </si>
  <si>
    <t>BRITNEY RIGO</t>
  </si>
  <si>
    <t>HERLINA HENNY PUTRI MERDEKAWATI</t>
  </si>
  <si>
    <t>VHERA ASMIRA TRI VHEBRIANTI</t>
  </si>
  <si>
    <t>AYU ARISTAWATI</t>
  </si>
  <si>
    <t>HERMANUS HENCE MBOA</t>
  </si>
  <si>
    <t>MAULINA NOVI ARBA INA</t>
  </si>
  <si>
    <t>ALMAWATI</t>
  </si>
  <si>
    <t>FEBRIANTI DEVINDA ANGGERWATI</t>
  </si>
  <si>
    <t>RISKA SEPTIANI SUSILO</t>
  </si>
  <si>
    <t>MAYLANDO FARHAN HESTU SUSANTO</t>
  </si>
  <si>
    <t>MUHAMMAD ZA'DHA PUTRA RAMADHAN</t>
  </si>
  <si>
    <t>HANINDA SHAFA DHIANY</t>
  </si>
  <si>
    <t>HANAN FAAL SULTHONI</t>
  </si>
  <si>
    <t>LINDA SEPTIANI</t>
  </si>
  <si>
    <t>KEVLIN ARYA DINATA</t>
  </si>
  <si>
    <t>BERNADINO PITRO TARU BANI</t>
  </si>
  <si>
    <t>REPKY TRI ANGGARA</t>
  </si>
  <si>
    <t>LEONARDUS KAPU</t>
  </si>
  <si>
    <t>LIA PUSPITA</t>
  </si>
  <si>
    <t>MARDAN MUNAWAR</t>
  </si>
  <si>
    <t>ROSDIANA</t>
  </si>
  <si>
    <t>TIKA FEBRIANA</t>
  </si>
  <si>
    <t>YULIANA SAFIRA SENAU</t>
  </si>
  <si>
    <t>I MADE UMBU NOVEMBRI</t>
  </si>
  <si>
    <t>YOHANES MARYOGI</t>
  </si>
  <si>
    <t>TRICIE GRACIA</t>
  </si>
  <si>
    <t>KATARINA SURAT TOKAN</t>
  </si>
  <si>
    <t>NURUL HIDAYAH</t>
  </si>
  <si>
    <t>NOFITA RAHMAYANTI</t>
  </si>
  <si>
    <t>SYAHRUL RAMADHAN</t>
  </si>
  <si>
    <t>KRISTINA SINURAT</t>
  </si>
  <si>
    <t>HAEL PARAMATATWA</t>
  </si>
  <si>
    <t>RIZKI AYU ANNISA</t>
  </si>
  <si>
    <t>MUTIA APRINA DWI RAHMA</t>
  </si>
  <si>
    <t>LARAS TRI YUNIARTI</t>
  </si>
  <si>
    <t>RAJENDRA SAHASIKA NUR KUSUMA</t>
  </si>
  <si>
    <t>AGUSTINA DAPA MEDE</t>
  </si>
  <si>
    <t>ALYA LATIFA</t>
  </si>
  <si>
    <t>YOHANES JONATHAN BAI TARU</t>
  </si>
  <si>
    <t>HESXA ANGGA RUSEZXI ARNI</t>
  </si>
  <si>
    <t>RISA SUNDARI</t>
  </si>
  <si>
    <t>TIARA SYAKIRA RAMADHANI</t>
  </si>
  <si>
    <t>TASYA RESDIKA CAHYANI</t>
  </si>
  <si>
    <t>ARIS YULISTIANTO</t>
  </si>
  <si>
    <t>DESI EKA WATI</t>
  </si>
  <si>
    <t>ALISYA FERNANDA VENTURINI</t>
  </si>
  <si>
    <t>HAFIZ RAFANSYAH</t>
  </si>
  <si>
    <t>ALBERTO RIVALDO LEU</t>
  </si>
  <si>
    <t>FIFI RAUDHATUL KHOPIPAH</t>
  </si>
  <si>
    <t>RATNA PUSPITA DEWI</t>
  </si>
  <si>
    <t>NATASYA INTAN HERNIKA SARI</t>
  </si>
  <si>
    <t>FRISKA PUTRI WATI</t>
  </si>
  <si>
    <t>YUNI SETIAWATI</t>
  </si>
  <si>
    <t>RAJWA WANJI PUTRI</t>
  </si>
  <si>
    <t>AMALIA NUR ARIANI</t>
  </si>
  <si>
    <t>RIZKIANA NURUL ADISTY</t>
  </si>
  <si>
    <t>MAYLIN LOVIKA SARI</t>
  </si>
  <si>
    <t>IMEL DWI AGUSTINA</t>
  </si>
  <si>
    <t>TIARA CHAROLIEN</t>
  </si>
  <si>
    <t>MUHAMMAD MIFTAKUR ROZAK</t>
  </si>
  <si>
    <t>ELSA ADELIA CITRA</t>
  </si>
  <si>
    <t>HANA PRAMUDITYA</t>
  </si>
  <si>
    <t>AZIZAH ISNAINI</t>
  </si>
  <si>
    <t>PAULA YUYUN SUKMAWAN</t>
  </si>
  <si>
    <t>ERI PUTRI PRADINA</t>
  </si>
  <si>
    <t>DIAN DWI CAHYANI</t>
  </si>
  <si>
    <t>ZHAVIRA JESLYN WIDIANINGRUM</t>
  </si>
  <si>
    <t>MUHAMMAD RIZKI MAKRUF ARKINDI</t>
  </si>
  <si>
    <t>MEILITA NUR AZAHRA</t>
  </si>
  <si>
    <t>BERNADETE RONI MAGI</t>
  </si>
  <si>
    <t>VENTTY EKAPUTRI KABUHUNG</t>
  </si>
  <si>
    <t>LATHIIFATUL MUSYARROFAH</t>
  </si>
  <si>
    <t>DAFFA AMRULLAH</t>
  </si>
  <si>
    <t>FARIS EFANDI PUTRA</t>
  </si>
  <si>
    <t>DITANTRI PRAHESTI AYU</t>
  </si>
  <si>
    <t>BANGUN DWI RAMA</t>
  </si>
  <si>
    <t>NOFRIANA ANJELINA METE</t>
  </si>
  <si>
    <t>SHOFI AZZAHRA</t>
  </si>
  <si>
    <t>NADIRA RIEZKA NAFATA</t>
  </si>
  <si>
    <t>TRI SETIYANINGSIH</t>
  </si>
  <si>
    <t>ANGGITA PUTRI UTAMI</t>
  </si>
  <si>
    <t>MUHAMMAD ICHSAN BAIHAQI</t>
  </si>
  <si>
    <t>MUTHI'AH KHANSA NURAZIZAH</t>
  </si>
  <si>
    <t>VALENT WILLIAM NICHOLAS TRIYONO</t>
  </si>
  <si>
    <t>MULYO AJIE WICAKSONO</t>
  </si>
  <si>
    <t>RIZA DEASTY SAFITRI</t>
  </si>
  <si>
    <t>ESI SUSILAWATI</t>
  </si>
  <si>
    <t>MAULITNA MEI ANJILIANI</t>
  </si>
  <si>
    <t>CARLOS SAPUTRA PANGGUR</t>
  </si>
  <si>
    <t>ALVIONITA DIAN MAHARANI PUTRI</t>
  </si>
  <si>
    <t>ANANDO SARBRITHA SIREGAR</t>
  </si>
  <si>
    <t>LAILA KHOIRUNNISA</t>
  </si>
  <si>
    <t>GALIH GEORGE FAITHULLAH</t>
  </si>
  <si>
    <t>M. IZZAH ANFAL</t>
  </si>
  <si>
    <t>GEMA GALGANI SOFIANA MAING</t>
  </si>
  <si>
    <t>TITANNIUM NDARU PERMATASARI</t>
  </si>
  <si>
    <t>ERNI PRIMARSETYA</t>
  </si>
  <si>
    <t>AYU DIAH ROSITA SARI</t>
  </si>
  <si>
    <t>CHRISTIAN LYANY</t>
  </si>
  <si>
    <t>LUTFIANA ZULFA</t>
  </si>
  <si>
    <t>SINTA JUAMANAH</t>
  </si>
  <si>
    <t>SANDY WIDYANTO</t>
  </si>
  <si>
    <t>FIRDA ARYANI</t>
  </si>
  <si>
    <t>MUHAMMAD RAIHAN ALFATIH</t>
  </si>
  <si>
    <t>DEPITA SEBTIANI</t>
  </si>
  <si>
    <t>RAFAEL N. KEVIN NAI</t>
  </si>
  <si>
    <t>GAMALIEL ADELIAN VERCELLI DING</t>
  </si>
  <si>
    <t>TOMMY ARDIANSYAH</t>
  </si>
  <si>
    <t>ANGGITA NURISMA PUTRI</t>
  </si>
  <si>
    <t>ALLECIA CHELSEA PUTRI ANJANI</t>
  </si>
  <si>
    <t>MUHAMMAD NAUFAL AR RAFII HARMANTO</t>
  </si>
  <si>
    <t>MUHAMMAD NABIL AR RAFII HARMANTO</t>
  </si>
  <si>
    <t>RIO HERWIN VALLENSANO</t>
  </si>
  <si>
    <t>UMMU NAILA LATIFAH FARKAH</t>
  </si>
  <si>
    <t>SANTI RAHMAWATI</t>
  </si>
  <si>
    <t>MUHAMMAD ARFANDI YUSUF</t>
  </si>
  <si>
    <t>MICKO KEVIN ALEXANDRO</t>
  </si>
  <si>
    <t>ADJIE WIDAGDO WICAKSONO</t>
  </si>
  <si>
    <t>DWI NUR FARIDA</t>
  </si>
  <si>
    <t>KATON SONGO KSATRIO</t>
  </si>
  <si>
    <t>ICHA GRACIA ANGEL</t>
  </si>
  <si>
    <t>INTAN RAHMAWATI</t>
  </si>
  <si>
    <t>DENI WAHYU SUSELMA</t>
  </si>
  <si>
    <t>ALFONSO REDIAN GUSKA SATYA AJI</t>
  </si>
  <si>
    <t>LULU FATIN ATHIFAH</t>
  </si>
  <si>
    <t>RIDWAN HABIBI</t>
  </si>
  <si>
    <t>DAFA SYAFRIZAL RAIS</t>
  </si>
  <si>
    <t>LUTHFIYAH KHAIRUNNISA'</t>
  </si>
  <si>
    <t>FAKHRIZUHA SILASTATA</t>
  </si>
  <si>
    <t>KHURIYATUN NAFISAH</t>
  </si>
  <si>
    <t>MUHAMMAD HAFIDH RIDWAN</t>
  </si>
  <si>
    <t>ZILDAN RIZKIANSYAH</t>
  </si>
  <si>
    <t>DIAH AYU WULANDARI</t>
  </si>
  <si>
    <t>VINCENCIUS RAFAEL AMANTA</t>
  </si>
  <si>
    <t>NUR ARIVAH</t>
  </si>
  <si>
    <t>WINDIA K. LEDE</t>
  </si>
  <si>
    <t>CERYA SELENTIA BANYO</t>
  </si>
  <si>
    <t>AMANDA TIYA YUNITA</t>
  </si>
  <si>
    <t>MOHAMED FARHAN SADIKH</t>
  </si>
  <si>
    <t>GRACEA D. LASERA</t>
  </si>
  <si>
    <t>AUREL AL YESHA</t>
  </si>
  <si>
    <t>TIKA FEBY DIAH AYU KUMALASARI</t>
  </si>
  <si>
    <t>STEVANI ANDINI BERO</t>
  </si>
  <si>
    <t>ANASTASIA DELFI SURI</t>
  </si>
  <si>
    <t>HOSEA YEHUDA KONTIANES PURBA</t>
  </si>
  <si>
    <t>GANDHI BAYU PAMUNGKAS</t>
  </si>
  <si>
    <t>KLAUDIA SANORA PANO</t>
  </si>
  <si>
    <t>ILHAM</t>
  </si>
  <si>
    <t>ILYASA RAMADHANOV ANNAAFI</t>
  </si>
  <si>
    <t>ZAHRA VALISYA NABILA</t>
  </si>
  <si>
    <t>MARLINDA RISANTI SAKTIKA SARI</t>
  </si>
  <si>
    <t>NISA AULIA PUTRI SELYNA</t>
  </si>
  <si>
    <t>GERARDUS BOTUN LANGOBELEN</t>
  </si>
  <si>
    <t>PANDU WIRANATA</t>
  </si>
  <si>
    <t>TAZKIA AMELIA</t>
  </si>
  <si>
    <t>EKO HERDIANTO</t>
  </si>
  <si>
    <t>ANDANG PANJI NUGROHO</t>
  </si>
  <si>
    <t>LUNETTA WIMALA ANARGYA</t>
  </si>
  <si>
    <t>YESIKA SERLANOVA</t>
  </si>
  <si>
    <t>MAHENDRA APRILINO</t>
  </si>
  <si>
    <t>NUR ALFIYYAH SALMA</t>
  </si>
  <si>
    <t>ARDI WINATA</t>
  </si>
  <si>
    <t>SYAHALANI FAHMA</t>
  </si>
  <si>
    <t>MUHAMMAD HAFIZ NUGRAHA</t>
  </si>
  <si>
    <t>IWANTUS HARDUN</t>
  </si>
  <si>
    <t>RIZALDY AGUNG PAMBUDI</t>
  </si>
  <si>
    <t>DINA HAPSARI</t>
  </si>
  <si>
    <t>ZALSA BILLA ROZAKHY</t>
  </si>
  <si>
    <t>SITI NADZARIA H. MADU</t>
  </si>
  <si>
    <t>R. BG. VARRELIANSYAH ARVINDA MAULANA BAIHAQI</t>
  </si>
  <si>
    <t>APRILIA NUR HIDAYATI</t>
  </si>
  <si>
    <t>ALDERA PUSPITA WAHYUNINGTYAS</t>
  </si>
  <si>
    <t>NIKEN SEKAR TANJUNG</t>
  </si>
  <si>
    <t>AGUSTINUS TRI WICAKSONO</t>
  </si>
  <si>
    <t>DINDA LESTARI</t>
  </si>
  <si>
    <t>RAMADHANI ANGGER WIDAYANTO</t>
  </si>
  <si>
    <t>ALVON HERVIANTO</t>
  </si>
  <si>
    <t>DHITA SULISTYANA</t>
  </si>
  <si>
    <t>NILUH MIRANDA</t>
  </si>
  <si>
    <t>DIAN NATASHA MARANNU</t>
  </si>
  <si>
    <t>RISCA PERMATA SARI</t>
  </si>
  <si>
    <t>DWI RIYANTI</t>
  </si>
  <si>
    <t>YANUAR ADELLIA PUTRI</t>
  </si>
  <si>
    <t>ROLAND JIHAD SETIAWAN</t>
  </si>
  <si>
    <t>YUVITA AMALIA NUR ATIKA</t>
  </si>
  <si>
    <t>MUHAMMAD FAWAZ SHOFARIEL NURSAN</t>
  </si>
  <si>
    <t>DEBBY FALAILA RAMADHANI</t>
  </si>
  <si>
    <t>OCCHA CHARISSA HELMY</t>
  </si>
  <si>
    <t>KHOLIFAH RIAN PUTRA PRATAMA</t>
  </si>
  <si>
    <t>NOEVELITA PUSPA AZZAHRA</t>
  </si>
  <si>
    <t>ARNOLDUS YANSEN KOPONG SAMON</t>
  </si>
  <si>
    <t>ENDAH PIKARTININGRUM</t>
  </si>
  <si>
    <t>ADY SHOADIKIN</t>
  </si>
  <si>
    <t>NAFI RIZA ALAMSYAH</t>
  </si>
  <si>
    <t>YOSEF FLINO KAONG AKONG</t>
  </si>
  <si>
    <t>WIKANINGTYAS IKA RAHMAWATI</t>
  </si>
  <si>
    <t>AHMAD HUDAIFAH</t>
  </si>
  <si>
    <t>BENNYELMA DONI</t>
  </si>
  <si>
    <t>EFRASIA MUDA</t>
  </si>
  <si>
    <t>PUTRI ISNA ARMITA</t>
  </si>
  <si>
    <t>PANDHU KUMALA PUTRA</t>
  </si>
  <si>
    <t>CHAROLINE DISNA NEFYA WAHYUDI</t>
  </si>
  <si>
    <t>ELGY PRATIKO HARAPAN</t>
  </si>
  <si>
    <t>WAFY FARID</t>
  </si>
  <si>
    <t>GLORIA BRITNY LAJAME</t>
  </si>
  <si>
    <t>MUHAMMAD IKHSAN MAKRUF</t>
  </si>
  <si>
    <t>CHANIKAN TOYING</t>
  </si>
  <si>
    <t>AILADA SATCHIN</t>
  </si>
  <si>
    <t>VIRANYA RUANGNIM</t>
  </si>
  <si>
    <t>SILVESTER HENDRI KAMBE</t>
  </si>
  <si>
    <t>IIS KINASIH</t>
  </si>
  <si>
    <t>IRWAN SAFIQRAN SARMIN</t>
  </si>
  <si>
    <t>FERLANA BIANSYAH</t>
  </si>
  <si>
    <t>JESSICA AYU WULANDARI</t>
  </si>
  <si>
    <t>AZKA APRILIA ANANTA</t>
  </si>
  <si>
    <t>ICHA ANGGREINA RAMADHANI</t>
  </si>
  <si>
    <t>LASI WENDA</t>
  </si>
  <si>
    <t>GRISELLA LARAZASTI</t>
  </si>
  <si>
    <t>DINI DESVIANI</t>
  </si>
  <si>
    <t>NILA SINTA YOVITA</t>
  </si>
  <si>
    <t>RAHMA FEBRIYANI</t>
  </si>
  <si>
    <t>HANIFAH NUR 'AAINI</t>
  </si>
  <si>
    <t>AURELLIA PUTRI AGATHA</t>
  </si>
  <si>
    <t>ANGGELINA LAHURA</t>
  </si>
  <si>
    <t>SRI RAHAYU SARAGIH</t>
  </si>
  <si>
    <t>DELLA ANGGARTIWI</t>
  </si>
  <si>
    <t>NISA TIARA PUTRI BATITA</t>
  </si>
  <si>
    <t>HELVIKA DYAH SASMITHA</t>
  </si>
  <si>
    <t>RATNA DWI WIDARIYANTI</t>
  </si>
  <si>
    <t>ELYSA DEA AMANDA</t>
  </si>
  <si>
    <t>FEBRINA NOR WAHIDAH</t>
  </si>
  <si>
    <t>NALAYA ANGGI FADIA</t>
  </si>
  <si>
    <t>PUTRI UMBU TANDA</t>
  </si>
  <si>
    <t>SAFIRA VALENTI</t>
  </si>
  <si>
    <t>MELINA ADILIA</t>
  </si>
  <si>
    <t>DELON RINGU LANGU</t>
  </si>
  <si>
    <t>AIDHA PRADISTHA KUNCORO</t>
  </si>
  <si>
    <t>CHINDY HOTRIANA PANDIANGAN</t>
  </si>
  <si>
    <t>REGINA AMBU KAKA</t>
  </si>
  <si>
    <t>LUCIA TIA NATALIA</t>
  </si>
  <si>
    <t>ZINDY ARTA NEVIA</t>
  </si>
  <si>
    <t>YUNITA AYU WARDANI</t>
  </si>
  <si>
    <t>GILANG ALDY SAPUTRA</t>
  </si>
  <si>
    <t>NABILA AKHIRA ASHRI</t>
  </si>
  <si>
    <t>GUSTANA AMELIA</t>
  </si>
  <si>
    <t>AFRILIA SETIYA RAHAYU</t>
  </si>
  <si>
    <t>DEA ANGGITA VERONIKA</t>
  </si>
  <si>
    <t>INDHIT AMBARDI</t>
  </si>
  <si>
    <t>DAFRIANUS GUNAWAN JANOR</t>
  </si>
  <si>
    <t>DIAH MAESA AYU</t>
  </si>
  <si>
    <t>DWIGITA ANGGRENI INNA</t>
  </si>
  <si>
    <t>RAHMAH AFNIASANI</t>
  </si>
  <si>
    <t>RENO VEGI IRAWAN</t>
  </si>
  <si>
    <t>SUCI IMROATUN WAHYU NINGSIH</t>
  </si>
  <si>
    <t>EKA SAPUTRA PRATAMA</t>
  </si>
  <si>
    <t>ANGELINA SAVIRA DARU</t>
  </si>
  <si>
    <t>JUMIRNA ERNO DUPE</t>
  </si>
  <si>
    <t>MUCHAMMAD SAJID</t>
  </si>
  <si>
    <t>HASNA FEBDINA SARI</t>
  </si>
  <si>
    <t>NURUL FITRATUN</t>
  </si>
  <si>
    <t>DEVINA NUR AZIZAH</t>
  </si>
  <si>
    <t>RENDICUS RISKIN MART UMBU TODA</t>
  </si>
  <si>
    <t>NOVAL FIKRI ROMADHON</t>
  </si>
  <si>
    <t>AGUSTINE ROTUA SITUMORANG</t>
  </si>
  <si>
    <t>FARELIANA HARDIANTI</t>
  </si>
  <si>
    <t>AMALIA NADHIF NUR ANISA</t>
  </si>
  <si>
    <t>SERUNI WANDA SARI</t>
  </si>
  <si>
    <t>SILVA NOVIA RHOMADHONI</t>
  </si>
  <si>
    <t>IVONISIA SANGUR</t>
  </si>
  <si>
    <t>KIRANA ANDRIANE</t>
  </si>
  <si>
    <t>OKTAVIANUS AGUNG</t>
  </si>
  <si>
    <t>DELIA AFRILIANI</t>
  </si>
  <si>
    <t>LATHIFA INDAH NAFIANI</t>
  </si>
  <si>
    <t>MARTINA RUMBRAWER</t>
  </si>
  <si>
    <t>VIETA SEKAR AYU</t>
  </si>
  <si>
    <t>AULIA APRINUR PRATIWI</t>
  </si>
  <si>
    <t>DARA AYU MELINDA</t>
  </si>
  <si>
    <t>CINDY CAHYATI BR PANJAITAN</t>
  </si>
  <si>
    <t>BENI HANDOYO</t>
  </si>
  <si>
    <t>ADELIA FATIHAH RAHMAYANTI</t>
  </si>
  <si>
    <t>JURIA ESSAREY</t>
  </si>
  <si>
    <t>APRIA INTAN PERMATA MAGANG</t>
  </si>
  <si>
    <t>AISYAH SYAHRA PRASTIWI</t>
  </si>
  <si>
    <t>YULIEN WUARLELA</t>
  </si>
  <si>
    <t>ROSITA PURNAMASARI</t>
  </si>
  <si>
    <t>ZAHRA INAYAH ATIFAH</t>
  </si>
  <si>
    <t>DYMPHNA IVON BANGGUT</t>
  </si>
  <si>
    <t>SITI KHUMAIRAH H. MADU</t>
  </si>
  <si>
    <t>AURELIA VIESNA BOTA WERANG</t>
  </si>
  <si>
    <t>OKNELIA VILIANTI NULUR</t>
  </si>
  <si>
    <t>FITRA ABDUSY SYAKUR</t>
  </si>
  <si>
    <t>MARIA ULRIKE LORWINA SETTU</t>
  </si>
  <si>
    <t>HARINI DWI AMANAH</t>
  </si>
  <si>
    <t>KENY JERIKHO KRISTIAN KOTTO</t>
  </si>
  <si>
    <t>A. NASYWA FAIRUZ ZAHIRAH</t>
  </si>
  <si>
    <t>ABDURROFI' DAMAN HURI</t>
  </si>
  <si>
    <t>ACHMAD RIZAL</t>
  </si>
  <si>
    <t>AGET NORJANAH</t>
  </si>
  <si>
    <t>AGIL KASWARA</t>
  </si>
  <si>
    <t>AHMAD TEDI JAELANI</t>
  </si>
  <si>
    <t>AHMAT SOBIRIN</t>
  </si>
  <si>
    <t>ALDI SAPUTRA</t>
  </si>
  <si>
    <t>AMANDA</t>
  </si>
  <si>
    <t>ANASTASYA DEBORA BENYAMIN</t>
  </si>
  <si>
    <t>ANGGUN ANGGRAINI</t>
  </si>
  <si>
    <t>ANNISA RAFIAH</t>
  </si>
  <si>
    <t>ANNISA ULKHOIROH</t>
  </si>
  <si>
    <t>ARIFAN HANAS</t>
  </si>
  <si>
    <t>ARUDIA RISTI YUNTIKA</t>
  </si>
  <si>
    <t>ASMIATI</t>
  </si>
  <si>
    <t>ASRUL</t>
  </si>
  <si>
    <t>ASTY ADELIA</t>
  </si>
  <si>
    <t>AUFATALLAH DZAKI ALDERO</t>
  </si>
  <si>
    <t>AULIA</t>
  </si>
  <si>
    <t>BILLI ARFIN KALUMATA</t>
  </si>
  <si>
    <t>CAECILIA MITA HUKUNALA</t>
  </si>
  <si>
    <t>CHAIRUNNISA</t>
  </si>
  <si>
    <t>CHRISTIAN SIGAR AGUNG PUTRA</t>
  </si>
  <si>
    <t>CITRA MAULYDIA</t>
  </si>
  <si>
    <t>DEA SALSABILA</t>
  </si>
  <si>
    <t>DEVITA UMASANGADJI</t>
  </si>
  <si>
    <t>DEWI PERONIKA SILITONGA</t>
  </si>
  <si>
    <t>DWI VINKA RAHMASARI</t>
  </si>
  <si>
    <t>DWI YULIYANTI ASMAR</t>
  </si>
  <si>
    <t>ENDI AUDI PRATAMA</t>
  </si>
  <si>
    <t>ERI URIP RAHARJO</t>
  </si>
  <si>
    <t>EUGENIA RAFU LUN</t>
  </si>
  <si>
    <t>EUNIKE ROHI</t>
  </si>
  <si>
    <t>EVA EFRIANI</t>
  </si>
  <si>
    <t>FADHILA FRAULEIN SIREGAR</t>
  </si>
  <si>
    <t>FANNI RISMA ELZA RIANI</t>
  </si>
  <si>
    <t>FANNY ABDI ATIKA HANI</t>
  </si>
  <si>
    <t>FATIHA SALWAA</t>
  </si>
  <si>
    <t>FIRGA ASYIRAH</t>
  </si>
  <si>
    <t>FITRI RAMADANI</t>
  </si>
  <si>
    <t>GABRIELA SERAFINA REWUR</t>
  </si>
  <si>
    <t>GISELA SUCITRA</t>
  </si>
  <si>
    <t>HASNIYATI</t>
  </si>
  <si>
    <t>HERY ANDIKA</t>
  </si>
  <si>
    <t>INDAH LESTARI TANJUNG</t>
  </si>
  <si>
    <t>INDAH RAHMA DHINI</t>
  </si>
  <si>
    <t>INDRIANI SUPARI</t>
  </si>
  <si>
    <t>INTAN NAISILA</t>
  </si>
  <si>
    <t>ISMI NURUL HIKMAH</t>
  </si>
  <si>
    <t>ISMITA AMALIYA</t>
  </si>
  <si>
    <t>ISRA MAYANI</t>
  </si>
  <si>
    <t>JANNA APRILIA AZHARA</t>
  </si>
  <si>
    <t>JESIKA NABABAN</t>
  </si>
  <si>
    <t>JONATHAN</t>
  </si>
  <si>
    <t>JULIADI SITUMORANG</t>
  </si>
  <si>
    <t>JULIANDI PUTRAÂ BANCIN</t>
  </si>
  <si>
    <t>KEISIA SUOTH</t>
  </si>
  <si>
    <t>KHAIRUNNISA ANANTA</t>
  </si>
  <si>
    <t>LALA KARMILA</t>
  </si>
  <si>
    <t>LILIS SARTIKA</t>
  </si>
  <si>
    <t>LUTFATUN NAFIS</t>
  </si>
  <si>
    <t>M RANDY ATHAYA</t>
  </si>
  <si>
    <t>M TEGAR MADANI SINAGA</t>
  </si>
  <si>
    <t>MARIANI MARSAOLI</t>
  </si>
  <si>
    <t>MARLIA OLIVIA HUTAHAEAN</t>
  </si>
  <si>
    <t>MARLINA PUTRI</t>
  </si>
  <si>
    <t>MEILIYANI</t>
  </si>
  <si>
    <t>MIFTAHUL HUSNA SIRAIT</t>
  </si>
  <si>
    <t>MUHAMMAD FIKRI</t>
  </si>
  <si>
    <t>MUHAMMAD HUZAYYINI RAHMAN</t>
  </si>
  <si>
    <t>MUHAMMAD SATYA ADIPURA</t>
  </si>
  <si>
    <t>MUHAMMAD WATONI</t>
  </si>
  <si>
    <t>MUJAHIDA</t>
  </si>
  <si>
    <t>MUTIARA CHARLYA ASTRA</t>
  </si>
  <si>
    <t>NABILA SAKINAH</t>
  </si>
  <si>
    <t>NABILA SARI</t>
  </si>
  <si>
    <t>NADILA AGUSTIN</t>
  </si>
  <si>
    <t>NADYA REFITA SANDI</t>
  </si>
  <si>
    <t>NATALIA FRANSISCA DEKAGO</t>
  </si>
  <si>
    <t>NAZILATUL AZQIA</t>
  </si>
  <si>
    <t>NICOLA CANISIO LENAK</t>
  </si>
  <si>
    <t>NOVITA INDRIANI</t>
  </si>
  <si>
    <t>NUR ISMA</t>
  </si>
  <si>
    <t>NURDAYANTI BUTON</t>
  </si>
  <si>
    <t>NURSINDI</t>
  </si>
  <si>
    <t>NURUL AULIA DEWI</t>
  </si>
  <si>
    <t>NURUL HUDA</t>
  </si>
  <si>
    <t>PUSPITA RIANTI</t>
  </si>
  <si>
    <t>PUTRI ANNISA CAHYARANI</t>
  </si>
  <si>
    <t>PUTRI ZULFAH</t>
  </si>
  <si>
    <t>RAHMADANI</t>
  </si>
  <si>
    <t>RANDI ALI ZAMARDI</t>
  </si>
  <si>
    <t>RESVI LUSIABETH TANDI</t>
  </si>
  <si>
    <t>RIFKA ALFARAH</t>
  </si>
  <si>
    <t>RIFKI AULIA RAHMAN</t>
  </si>
  <si>
    <t>RINI</t>
  </si>
  <si>
    <t>RIRI SURYANDINI</t>
  </si>
  <si>
    <t>RISKA ARENA RITONGA</t>
  </si>
  <si>
    <t>RISKA MARGARETHA</t>
  </si>
  <si>
    <t>RISKI HOTMA OKTAVIANI</t>
  </si>
  <si>
    <t>RIZKI UMI KHOIRIYAH</t>
  </si>
  <si>
    <t>ROHANI DAMAYANTI SIHOTANG</t>
  </si>
  <si>
    <t>ROMIDA TUMANGGER</t>
  </si>
  <si>
    <t>RUM SANAH</t>
  </si>
  <si>
    <t>RUSPITA DEWI</t>
  </si>
  <si>
    <t>SALMAWATI JUMADIL</t>
  </si>
  <si>
    <t>SALSABELLA</t>
  </si>
  <si>
    <t>SALSABILA SYAARANI</t>
  </si>
  <si>
    <t>SARTIKA A. HI JABU</t>
  </si>
  <si>
    <t>SASI WIDIANINGSIH</t>
  </si>
  <si>
    <t>SAYYIDATUR RAFIFAH</t>
  </si>
  <si>
    <t>SEKAR NAWANG SARI</t>
  </si>
  <si>
    <t>SEPTI TRI UTAMI</t>
  </si>
  <si>
    <t>SHABRINA PUTRI JAYANTI</t>
  </si>
  <si>
    <t>SHELA KURNIAWATI</t>
  </si>
  <si>
    <t>SILWI NARTI</t>
  </si>
  <si>
    <t>SINDY CIPTA RINI</t>
  </si>
  <si>
    <t>SITI ATIQAH QISTINA</t>
  </si>
  <si>
    <t>SITI FADILLA NURAHAYU</t>
  </si>
  <si>
    <t>SITI RAHMAH</t>
  </si>
  <si>
    <t>SITI ZAIYANA ULFI</t>
  </si>
  <si>
    <t>SRI TAMI NINGSIH DAULAY</t>
  </si>
  <si>
    <t>SRI WAHYUNI LESTARI</t>
  </si>
  <si>
    <t>SUCIYANA</t>
  </si>
  <si>
    <t>SUFILA</t>
  </si>
  <si>
    <t>SYIFA AULIA</t>
  </si>
  <si>
    <t>TAUFIK HIDAYAH BATU BARA</t>
  </si>
  <si>
    <t>TIARA AGUSTIN</t>
  </si>
  <si>
    <t>TIKA FATIHI</t>
  </si>
  <si>
    <t>TRI HARTATI</t>
  </si>
  <si>
    <t>TRI WAHYUNI</t>
  </si>
  <si>
    <t>VINA REGINA</t>
  </si>
  <si>
    <t>VIRAWATI FAJRIN</t>
  </si>
  <si>
    <t>WILY KURNIA</t>
  </si>
  <si>
    <t>WULAN ADELIANI</t>
  </si>
  <si>
    <t>YULIA KURNIADI</t>
  </si>
  <si>
    <t>YULIANI</t>
  </si>
  <si>
    <t>ZAKYA SALSABILA PUTRI</t>
  </si>
  <si>
    <t>ZAZAEN SAHBANDI</t>
  </si>
  <si>
    <t>AMALIYA SAKINAH AL -ASQIYAH</t>
  </si>
  <si>
    <t>IMROATUL MUFIDAH</t>
  </si>
  <si>
    <t>LATIFAH AULIA AKHSANNAH</t>
  </si>
  <si>
    <t>VANI HERYAN</t>
  </si>
  <si>
    <t>HELLEN ROSALINDA AYU NINGTYAS</t>
  </si>
  <si>
    <t>FATANIYA MAULIDA</t>
  </si>
  <si>
    <t>MEIDA NORMA ENDAH SARI</t>
  </si>
  <si>
    <t>SALMA NURMELIA RIYANDARI</t>
  </si>
  <si>
    <t>INKA PUTRI MAHARANI</t>
  </si>
  <si>
    <t>SUKMA WIKANTI</t>
  </si>
  <si>
    <t>SINTIA NATASAH</t>
  </si>
  <si>
    <t>S.REVA HELVI ONTRO WULAN</t>
  </si>
  <si>
    <t>WENING KUSUMAWATI</t>
  </si>
  <si>
    <t>NADIA ENDAH WIDYANINGRUM</t>
  </si>
  <si>
    <t>RAWEND F SITORUS</t>
  </si>
  <si>
    <t>ANJUN EGA ADITYA</t>
  </si>
  <si>
    <t>ROWEND F. SITORUS</t>
  </si>
  <si>
    <t>VIKA RAHMATIA ISNAINI</t>
  </si>
  <si>
    <t>FEBBY AGUSTIAN</t>
  </si>
  <si>
    <t>MUTMADINNA A. ANGGU</t>
  </si>
  <si>
    <t>PUTRI KEKEN ROHLABA MANIK</t>
  </si>
  <si>
    <t>BETRI YANI</t>
  </si>
  <si>
    <t>RAHMA YULIA</t>
  </si>
  <si>
    <t>AMAR JAYA S</t>
  </si>
  <si>
    <t>DHIYA GEBRINA</t>
  </si>
  <si>
    <t>JUWENDI PRAYOGA</t>
  </si>
  <si>
    <t>DIRGA MARSYAM</t>
  </si>
  <si>
    <t>AINUL FITRA NURJANA F. LAHAY</t>
  </si>
  <si>
    <t>SRI GUSTIANI</t>
  </si>
  <si>
    <t>WISHA AULIA SARI</t>
  </si>
  <si>
    <t>ASWIN PANGESTU</t>
  </si>
  <si>
    <t>M. ZIKRI</t>
  </si>
  <si>
    <t>ALIFIYA ZHAFIRA</t>
  </si>
  <si>
    <t>M. AZKA FADILYAN</t>
  </si>
  <si>
    <t>RAISA AL ADAWIYAH</t>
  </si>
  <si>
    <t>NURSUPIANI PUTRI</t>
  </si>
  <si>
    <t>DEVI SONIA</t>
  </si>
  <si>
    <t>ALFIN FALDINO SYADA</t>
  </si>
  <si>
    <t>ROYANA FIRDA WIDYA</t>
  </si>
  <si>
    <t>NUR ALFAT WAHID RAMADAN ALHUSEIN</t>
  </si>
  <si>
    <t>NASYWA NINDILLA DARWIFA</t>
  </si>
  <si>
    <t>FATMAWATY</t>
  </si>
  <si>
    <t>CITRA DITA SULISTIA</t>
  </si>
  <si>
    <t>SITI NABILA HAKIM</t>
  </si>
  <si>
    <t>RENDI WAHYUDI</t>
  </si>
  <si>
    <t>WINA PERMATA SARI</t>
  </si>
  <si>
    <t>IDA AYU PUTU PUJA DEVIYANTI</t>
  </si>
  <si>
    <t>YENNI ANGGRAININGSI</t>
  </si>
  <si>
    <t>DINDA SYAHHARANI</t>
  </si>
  <si>
    <t>FENI YOLANDA</t>
  </si>
  <si>
    <t>VIVI DEANATA</t>
  </si>
  <si>
    <t>FRISKA S. NGAPI</t>
  </si>
  <si>
    <t>AKBAR NUGRAHA</t>
  </si>
  <si>
    <t>RAFI ALIF RAHMA DIFFA</t>
  </si>
  <si>
    <t>YULI SEPTIANI HUTAGALUNG</t>
  </si>
  <si>
    <t>MELATI</t>
  </si>
  <si>
    <t>RISKA IKHWANI</t>
  </si>
  <si>
    <t>NADYA DESWITA</t>
  </si>
  <si>
    <t>ZIKRI ABDUL HAKIM</t>
  </si>
  <si>
    <t>AULIA AKMAL</t>
  </si>
  <si>
    <t>RIDHO AKBAR</t>
  </si>
  <si>
    <t>NISA JUWITA</t>
  </si>
  <si>
    <t>ASTI</t>
  </si>
  <si>
    <t>YULI RAHMAWATI</t>
  </si>
  <si>
    <t>NENGSIH JULIANTI</t>
  </si>
  <si>
    <t>PUTRA ABYAN</t>
  </si>
  <si>
    <t>ANANDA HIKMAL AKBAR</t>
  </si>
  <si>
    <t>SUCI REZKY BILNI</t>
  </si>
  <si>
    <t>AISYAH RAHMAWATY</t>
  </si>
  <si>
    <t>SINDY ANJELINA</t>
  </si>
  <si>
    <t>SILVI LESTIANA SINAGA</t>
  </si>
  <si>
    <t>DELA SINAGA</t>
  </si>
  <si>
    <t>NURFADILLAH</t>
  </si>
  <si>
    <t>AHMAT JUNDY SYAFAAT</t>
  </si>
  <si>
    <t>LAURA SAFITRI</t>
  </si>
  <si>
    <t>DJESSICA NATALIA HEDE</t>
  </si>
  <si>
    <t>VANESTHY TRY FADILLAH</t>
  </si>
  <si>
    <t>FAKHIRAH ZHARIFAH</t>
  </si>
  <si>
    <t>LATIFA NURUL ANGGRAENI SOPHIA RAHMAN</t>
  </si>
  <si>
    <t>FARHAN YUSRI</t>
  </si>
  <si>
    <t>SITI NURANISA</t>
  </si>
  <si>
    <t>SISKA PERBINANTA TARIGAN</t>
  </si>
  <si>
    <t>SAFRIATI</t>
  </si>
  <si>
    <t>BINTANG ADINDA BR GINTING</t>
  </si>
  <si>
    <t>ROSALINDA</t>
  </si>
  <si>
    <t>FEBIANA MARIA WILHELMINA NABEN</t>
  </si>
  <si>
    <t>HESTI NGELU</t>
  </si>
  <si>
    <t>DHEA SYAHRINA</t>
  </si>
  <si>
    <t>MURSALAM</t>
  </si>
  <si>
    <t>RISWANDA</t>
  </si>
  <si>
    <t>ARSAD FIRMANSYAH</t>
  </si>
  <si>
    <t>APRILYA CLARITA TAMARA TAN</t>
  </si>
  <si>
    <t>SRI ADINDA MAHARANI PUTRI</t>
  </si>
  <si>
    <t>WAHYUNINGSIH</t>
  </si>
  <si>
    <t>YOAN TANIA SINLAE</t>
  </si>
  <si>
    <t>MARDHATILLAH PUTRI HERSINTA</t>
  </si>
  <si>
    <t>REZA ERIZAL</t>
  </si>
  <si>
    <t>MAY INGGRI BR SIHOMBING</t>
  </si>
  <si>
    <t>FITRIA CAUSARI</t>
  </si>
  <si>
    <t>TOMI HERIANTO</t>
  </si>
  <si>
    <t>ARIEL PHADA</t>
  </si>
  <si>
    <t>SYIFA NEUJIDIA</t>
  </si>
  <si>
    <t>MUHAMMAD FARIS HABIBIE</t>
  </si>
  <si>
    <t>RAFLY BYAZ RAHILA</t>
  </si>
  <si>
    <t>NUR APNI</t>
  </si>
  <si>
    <t>NURUL AINUL</t>
  </si>
  <si>
    <t>NUR AINUN AMALIA</t>
  </si>
  <si>
    <t>PRASANTA MARIA SALEDA</t>
  </si>
  <si>
    <t>MUTIARA NAWIR</t>
  </si>
  <si>
    <t>FRANSISKA KATARINA SAWANG</t>
  </si>
  <si>
    <t>SASKIA</t>
  </si>
  <si>
    <t>HAFIDZ FARIZI</t>
  </si>
  <si>
    <t>MUNIFA SAID</t>
  </si>
  <si>
    <t>ARUM RABANIA ANWAR</t>
  </si>
  <si>
    <t>NUR USMI INTANA</t>
  </si>
  <si>
    <t>MASRURA</t>
  </si>
  <si>
    <t>PUTRI PUJI ASTUTI</t>
  </si>
  <si>
    <t>MARSHANDA NAFA ANASTASYA</t>
  </si>
  <si>
    <t>PRESTASI MAHASISWA 2023</t>
  </si>
  <si>
    <t>PRESTASI AKADEMIK</t>
  </si>
  <si>
    <t>Tingkat</t>
  </si>
  <si>
    <t>Nama Kegiatan</t>
  </si>
  <si>
    <t>Prestasi yang Dicapai</t>
  </si>
  <si>
    <t xml:space="preserve">Link Bukti </t>
  </si>
  <si>
    <t>The 2nd International Business Case Competition</t>
  </si>
  <si>
    <t>Winner Tim UST 6 a.n. Vita Tri Wahyuni</t>
  </si>
  <si>
    <t>https://drive.google.com/file/d/1w1FpgeHzgWqeCQhgeTvTiUw_HiLUiQ1e/view</t>
  </si>
  <si>
    <t>Winner Tim UST 6 a.n. Hilmi Hamid</t>
  </si>
  <si>
    <t>https://drive.google.com/file/d/1RW9pavyDd7mQ6aWGuhSwt_gsxqngFRYP/view?usp=sharing</t>
  </si>
  <si>
    <t>Winner Tim UST 6 a.n. Deffi Septyaning Jati</t>
  </si>
  <si>
    <t>https://drive.google.com/file/d/149gKeCQ8QufWpff5lZFSaDPDBWiOTmpm/view</t>
  </si>
  <si>
    <t>Favourite Winner Tim UST 5 a.n. Okta Viani Puspita Sari</t>
  </si>
  <si>
    <t>https://drive.google.com/file/d/1atkYiprMm0u4jnOKnytHNG7A9PmgQ9VI/view?usp=sharing</t>
  </si>
  <si>
    <t>Favourite Winner Tim UST 5 a.n. Desi Rindani</t>
  </si>
  <si>
    <t>https://drive.google.com/file/d/1BlTKxMRaBwppOtb2QLB-xYJDYROkDVXY/view</t>
  </si>
  <si>
    <t>Favourite Winner Tim UST 5 a.n. Chiquita Jessinda Kurnia</t>
  </si>
  <si>
    <t>https://drive.google.com/file/d/1who_pdgoLZGyWp82JsTUwmlZvdvqKDcz/view</t>
  </si>
  <si>
    <t>4th Runner Up Tim UST 2 a.n. Liza Monica</t>
  </si>
  <si>
    <t>https://drive.google.com/file/d/1mErkxHKBGp2pOg36HTgWHEjqollyeDWX/view</t>
  </si>
  <si>
    <t>4th Runner Up Tim UST 2 a.n. Wihelmus Taek</t>
  </si>
  <si>
    <t>https://drive.google.com/file/d/1OMN4O5UXDmQ-OyehUKLGj6bTLfg_4cjq/view</t>
  </si>
  <si>
    <t>4th Runner Up Tim UST 2 a.n. Regina Edwina</t>
  </si>
  <si>
    <t>https://drive.google.com/file/d/1_LWF2jaPSQuBAIbYgnpH7vDA_BQS1gmw/view</t>
  </si>
  <si>
    <t>The 2nd International Conference on Management and Business (ICoMB) 2023</t>
  </si>
  <si>
    <t>Best Paper for Human Resource Management a.n. Titis Audina</t>
  </si>
  <si>
    <t>PRESTASI NONAKADEMIK</t>
  </si>
  <si>
    <t>Mobile Legend Bang Bang Tournament 2023</t>
  </si>
  <si>
    <t>1st Winner Alcatraz Team a.n. Azahari Ramadan Azis</t>
  </si>
  <si>
    <t>https://drive.google.com/file/d/1lBwZXn_7Pth-iR5L59965zxSPRvKR2bb/view</t>
  </si>
  <si>
    <t>1st Winner Alcatraz Team a.n. Jodhie Anugrah</t>
  </si>
  <si>
    <t>https://drive.google.com/file/d/1VRB0vNCUoPMmrZb0hZOJEt9mgfAJn9XH/view</t>
  </si>
  <si>
    <t>2nd Winner Disaster Team a.n. Aris Yulistianto</t>
  </si>
  <si>
    <t>https://drive.google.com/file/d/158ebO6VhsxAd0nscGiIGSMlXddX90JwM/view?usp=sharing</t>
  </si>
  <si>
    <t>2nd Winner Disaster Team a.n. Fitra Abdusy Syakur</t>
  </si>
  <si>
    <t>https://drive.google.com/file/d/1kMYPl4k8CTmyb2QQ77HkK8iE9kuDZ0sT/view</t>
  </si>
  <si>
    <t>2nd Winner Disaster Team a.n. Muhammad Hasan Maruf</t>
  </si>
  <si>
    <t>https://drive.google.com/file/d/1WjL-he0UJX-gknhnRwZirySmE9WrrNE0/view</t>
  </si>
  <si>
    <t>2nd Winner Disaster Team a.n. Nova Navesta</t>
  </si>
  <si>
    <t>https://drive.google.com/file/d/1hUiRG3RFtYhAcj6u-zw5HnYVUfPUYh-A/view?usp=sharing</t>
  </si>
  <si>
    <t>3rd Winner Zul Team a.n. Falen Asnanto</t>
  </si>
  <si>
    <t>https://drive.google.com/file/d/1IT63O1jVL6dwd87ntgTCHv-ifJvtgXGz/view?usp=sharing</t>
  </si>
  <si>
    <t>The 3rd Winners International Accounting of Arts &amp; Culture 2023</t>
  </si>
  <si>
    <t>3rd Winners a.n. Gamaliel Adelian</t>
  </si>
  <si>
    <t>https://drive.google.com/file/d/13dDBO3zi021KXW2OIpTMiMh3o0qdJzpf/view</t>
  </si>
  <si>
    <t>DATA KERJASAMA 2023</t>
  </si>
  <si>
    <t>Lingkup Kerjasama</t>
  </si>
  <si>
    <t>Nama Lembaga Mitra</t>
  </si>
  <si>
    <t>Judul dan Ruang Lingkup Kerjasama</t>
  </si>
  <si>
    <t>Link Bukti</t>
  </si>
  <si>
    <t>Lokal</t>
  </si>
  <si>
    <t>Universitas Gajah Mada</t>
  </si>
  <si>
    <t>Long-Term-Collaboration</t>
  </si>
  <si>
    <t>https://drive.google.com/file/d/1JGpvxeVkT99NOmhQAPmcoYRFcZLqAaX3/view</t>
  </si>
  <si>
    <t>Balai Besar Opak</t>
  </si>
  <si>
    <t>https://drive.google.com/file/d/1OG0KILWYdJHffm_z4zWVDhkOI7NzthJ3/view?usp=sharing</t>
  </si>
  <si>
    <t>PT Smart Training</t>
  </si>
  <si>
    <t>https://drive.google.com/file/d/120Nf4dDiM9TQdXJaWQCNySF7Z8lrseoQ/view</t>
  </si>
  <si>
    <t>PT Mili Cipta Karya</t>
  </si>
  <si>
    <t>https://drive.google.com/file/d/1z2SILPQnPcNb4aGOSyvhZFXBKaJKqWGG/view?usp=sharing</t>
  </si>
  <si>
    <t>PT Loh Jinawi Technology</t>
  </si>
  <si>
    <t>https://drive.google.com/file/d/1s4g6or4MRmvEciaio4czhl5oqccZqGEP/view?usp=sharing</t>
  </si>
  <si>
    <t>PT Radio Permata Swaranusa</t>
  </si>
  <si>
    <t>https://drive.google.com/file/d/1PUhKqZzFt0TCWW-kIZ1ivM073OEqrMnE/view</t>
  </si>
  <si>
    <t>Rumah Guide Indonesia</t>
  </si>
  <si>
    <t>https://drive.google.com/file/d/1Ojh7HCMwXOShbrpoitBcdjo1k6sdFpRH/view</t>
  </si>
  <si>
    <t>PT LIFE VITAE</t>
  </si>
  <si>
    <t>https://drive.google.com/file/d/17nQkJ2d_4o0aAKyQBsA33naqJ6Omv7Qq/view</t>
  </si>
  <si>
    <t>Lapak Karya</t>
  </si>
  <si>
    <t>https://drive.google.com/file/d/1GcjGTouyUenKjKoa_6bMTp-VDxYxfgmo/view</t>
  </si>
  <si>
    <t>Universitas Bina Darma</t>
  </si>
  <si>
    <t>https://drive.google.com/drive/folders/1RCsfhd7LnDOW2ffLJdjumSAGyra-7x5q</t>
  </si>
  <si>
    <t>RSUP Dr. Sardjito</t>
  </si>
  <si>
    <t>https://drive.google.com/drive/folders/1x2WrMZ-Azk9HcKAfSnTTmpOGyBO7TjKf</t>
  </si>
  <si>
    <t>Atlantis, Springer Nature</t>
  </si>
  <si>
    <t>Long- Term- Collaboration</t>
  </si>
  <si>
    <t>https://drive.google.com/file/d/1aeiJ4JR_TDIOUQlYwY09cfwFldRFPMpm/view</t>
  </si>
  <si>
    <t>Calayan Educational Foundation Inc.</t>
  </si>
  <si>
    <t>https://drive.google.com/file/d/1B0YqguRxBsXRJ8DLFNNY_HlpevWITr9z/view</t>
  </si>
  <si>
    <t>KEGIATAN DOSEN DI LUAR KAMPUS</t>
  </si>
  <si>
    <t>Nama Dosen</t>
  </si>
  <si>
    <t>Prof. Dr. Sri Hermuningsih, M.M., CFP.</t>
  </si>
  <si>
    <t>Penasehat IKAMUBA</t>
  </si>
  <si>
    <t>Ikatan Pemuda-Pemudi Banjarwaru</t>
  </si>
  <si>
    <t>https://drive.google.com/drive/folders/1lD5MTceQvkfS4yjRjYtfquY7Vu7NwsP4</t>
  </si>
  <si>
    <t>Anggota FMI</t>
  </si>
  <si>
    <t>Forum Manajemen Indonesia</t>
  </si>
  <si>
    <t>Editor Jurnal Ekonomi Bisnis dan Manajemen Daulat Rakyat</t>
  </si>
  <si>
    <t>Upajiwa Dewantara</t>
  </si>
  <si>
    <t>https://jurnal.ustjogja.ac.id/index.php/upajiwa/about/editorialTeam</t>
  </si>
  <si>
    <t>Prof Supriyoko, M.Pd</t>
  </si>
  <si>
    <t>Wakil Ketua Umum Majelis dan Badan-Badan Persatuan Tamansiswa (MLPTs) Masa Bakti 2022-2027</t>
  </si>
  <si>
    <t>Majelis Luhur dan Badan-Badan Persatuan Tamansiswa</t>
  </si>
  <si>
    <t>https://drive.google.com/drive/folders/1x-XOKWueU7P941d9DXSFbZGSjujJnOWb</t>
  </si>
  <si>
    <t>Pimpinan Pondok Pesantren Ar - Raudhah Yogyakarta</t>
  </si>
  <si>
    <t>Pondok Pesantren Ar - Raudhah Yogyakarta</t>
  </si>
  <si>
    <r>
      <rPr>
        <sz val="11"/>
        <rFont val="Arial"/>
        <family val="2"/>
      </rPr>
      <t xml:space="preserve">Dr. Prayekti, </t>
    </r>
    <r>
      <rPr>
        <u/>
        <sz val="11"/>
        <color rgb="FF1155CC"/>
        <rFont val="Arial"/>
        <family val="2"/>
      </rPr>
      <t>M.Si</t>
    </r>
  </si>
  <si>
    <t>Penasehat Persatuan Muda Mudi Yapah</t>
  </si>
  <si>
    <t>Persatuan Muda Mudi Yapah</t>
  </si>
  <si>
    <t>https://drive.google.com/drive/folders/1Zeir8ihHX5z262dcYo8pFf3e_cxV4mUG</t>
  </si>
  <si>
    <t>Anggota Tim Pengabdian Masyarakat LP2M</t>
  </si>
  <si>
    <t xml:space="preserve">Anggota FMI </t>
  </si>
  <si>
    <t>Narasumber</t>
  </si>
  <si>
    <t>Asosiasi KODELN Indonesia</t>
  </si>
  <si>
    <t>Pemakalah</t>
  </si>
  <si>
    <t>Universitas Tamansiswa Padang</t>
  </si>
  <si>
    <t>Universitas Sanata Dharma</t>
  </si>
  <si>
    <t>Dr. Zainal Mustafa El Qadri, M.M</t>
  </si>
  <si>
    <t>Penasehat Karang Taruna "Anggita 28"</t>
  </si>
  <si>
    <t>Pasukan Randhu Gedhe (PARADHE)</t>
  </si>
  <si>
    <t>https://drive.google.com/file/d/1yujPhMyXCQE6GgbS23dePoyy41StrT8o/view</t>
  </si>
  <si>
    <t>Dosen Pembimbing Lapangan Pengabdian Masyarakat</t>
  </si>
  <si>
    <t>https://drive.google.com/drive/folders/1UK000wx4Wqu7GpxjLW8Wd9Fr772n8g_G</t>
  </si>
  <si>
    <r>
      <rPr>
        <sz val="11"/>
        <rFont val="Arial"/>
        <family val="2"/>
      </rPr>
      <t xml:space="preserve">Dr. Suyanto, S.E., </t>
    </r>
    <r>
      <rPr>
        <u/>
        <sz val="11"/>
        <color rgb="FF1155CC"/>
        <rFont val="Arial"/>
        <family val="2"/>
      </rPr>
      <t>M.Si</t>
    </r>
    <r>
      <rPr>
        <sz val="11"/>
        <rFont val="Arial"/>
        <family val="2"/>
      </rPr>
      <t>., AWP.</t>
    </r>
  </si>
  <si>
    <t>Dewan Pengarah</t>
  </si>
  <si>
    <t>LSP Pariwisata Wiyata Nusantara</t>
  </si>
  <si>
    <t>https://drive.google.com/drive/folders/1fU6ZYUmk5VqaWOCY1TvxIy5PQe01-Wnc</t>
  </si>
  <si>
    <t>Keynote Speech</t>
  </si>
  <si>
    <t>FE UST Yogyakarta</t>
  </si>
  <si>
    <t>Dr. Ambar Lukitaningsih, M.M</t>
  </si>
  <si>
    <t>Bersanggul Nusantara "Kamala"</t>
  </si>
  <si>
    <t>Perempuan-Perempuan Bersanggul dan Berbusana Nusantara</t>
  </si>
  <si>
    <t>https://drive.google.com/drive/folders/1PoYLriRfTerqdVC1i-4TM6YE9gBqiE_j</t>
  </si>
  <si>
    <t>Trainer/Narasumber</t>
  </si>
  <si>
    <t>Anggota Tim Pengabidan Masyarakat</t>
  </si>
  <si>
    <t>Certification Tahun 2022 Anggaran Dana World Bank</t>
  </si>
  <si>
    <t>FMI</t>
  </si>
  <si>
    <t>Pengurus Bidang Pelatihan FMI</t>
  </si>
  <si>
    <t>Dr. Agustina Sri Purnami, M.Pd</t>
  </si>
  <si>
    <t>Anggota Tim Pengabdian Masyarakat</t>
  </si>
  <si>
    <t>Universitas Sarjanawiyata Tamansiswa</t>
  </si>
  <si>
    <t>https://drive.google.com/drive/folders/1_okHpb-XW-PQSdTa4OOr_aaPvtXD_HDD</t>
  </si>
  <si>
    <t>Dr. Sri Adi Widodo, M.Pd</t>
  </si>
  <si>
    <t>Reviewer</t>
  </si>
  <si>
    <t>Dekan Fakultas Keguruan dan Ilmu Pendidikan Universitas Dr. Soetomo</t>
  </si>
  <si>
    <t>https://drive.google.com/drive/folders/1TCGm-1NqJbQvnfcjaBTwnkbNHypdyASg</t>
  </si>
  <si>
    <t>Dr. Kusuma Chandra Kirana, M.M</t>
  </si>
  <si>
    <t>Konsultan UMKM Batik Tulis Kirana</t>
  </si>
  <si>
    <t>Kirana Batik Tulis</t>
  </si>
  <si>
    <t>https://drive.google.com/file/d/1EAl66_fjb1i_Fruivl8OQu-NT-kbhFBb/view</t>
  </si>
  <si>
    <t>Bidang Lembaga Keuangan MASEI (Majelis Sarjana Ekonomi Islam)</t>
  </si>
  <si>
    <t>Majelis Pengurus Pusat (MPP)</t>
  </si>
  <si>
    <t>https://drive.google.com/drive/folders/1GZwLXKTWWtl91cfceiMxKUFCU2ZZp2rW</t>
  </si>
  <si>
    <t>Narasumber Pelatihan Manajemen Resiko  2022</t>
  </si>
  <si>
    <t>https://drive.google.com/file/d/1EsXDFqg-qDhMfrjBDrGgGFZc09eVsw0h/view</t>
  </si>
  <si>
    <t>Universiti Teknologi Mara</t>
  </si>
  <si>
    <t>https://drive.google.com/file/d/1jfsAvCdxrg93gNFeWbWCwybPCXNtb8Fi/view?usp=drive_link</t>
  </si>
  <si>
    <t>Ketua Tim Pengabdian Masyarakat</t>
  </si>
  <si>
    <t>https://drive.google.com/file/d/11VAWQEtG_17CiPwL4eryFqJA8CPP0Ve7/view</t>
  </si>
  <si>
    <t>Tim Kerja</t>
  </si>
  <si>
    <t>Kementerian Pendidikan, Kebudayaan, Riset dan Teknologi</t>
  </si>
  <si>
    <t>https://drive.google.com/file/d/1l-Dmvi7kbBtbV9Pb-krsnbqrjPmLLwp9/view?usp=drive_link</t>
  </si>
  <si>
    <t>Mriano Marcos State University</t>
  </si>
  <si>
    <t>Dr. Henny Welsa, M.M</t>
  </si>
  <si>
    <t>Ketua Dewan Pengurus</t>
  </si>
  <si>
    <t>https://drive.google.com/drive/folders/1Zi-xPpVwD7F7CV13X_ygA1O1Tqd7mhro</t>
  </si>
  <si>
    <t>Direktur</t>
  </si>
  <si>
    <t>Direktur LSP Pariwisata Wiyata Nusantara dan PT LSU Adi Karya Wisata</t>
  </si>
  <si>
    <t>Keanggotaan Rukti RS PKU Muhammadiyah Yogyakarta</t>
  </si>
  <si>
    <t>RS PKU Muhammadiyah Yogyakarta</t>
  </si>
  <si>
    <t>Konsultan Pemasaran Klinik Mata dr. Haryo Sarodja, Sp.M.</t>
  </si>
  <si>
    <t>Klinik Mata dr. R Haryo Sarodja</t>
  </si>
  <si>
    <t>Anggota Tim Pengabdian Masyarakat UST Focus Group Discussion(FGD) dalam Rangka Penyusunan Standar Kompetensi Kerja Nasional Indonesia, Kerangka Kualifikasi Nasional Indonesia, dan Skema Okupasi Bidang MICE Kementerian Pariwisata dan Ekonomi Kreatif tahun Anggaran 2022 Pendanaan World Bank</t>
  </si>
  <si>
    <t>Anggota Tim Pengabdian Masyarakat UST Sertifikasi SDM Pariwisata Program Management Service Certificatiion Tahun 2022 Anggaran Dana World Bank</t>
  </si>
  <si>
    <t>LSP</t>
  </si>
  <si>
    <t>Dr. Ida Bagus Nyoman Udayana, M.Si.</t>
  </si>
  <si>
    <t>Narasumber kegiatan Workshop Peningkatan Kualitas Dosen</t>
  </si>
  <si>
    <t>https://drive.google.com/drive/folders/1XKUi2dsQ779lUDhVb6PcNhiPDgZlCBhz</t>
  </si>
  <si>
    <t>Narasumber Pengabdian Masyarakat dengan tema Mengasah Keterampilan Guna Mendorong Pertumbuhan UMKM</t>
  </si>
  <si>
    <t>Narasumber Tim Abdi Masyarakat UST</t>
  </si>
  <si>
    <t>Dr. Syamsul Hadi, S.E., M.M.</t>
  </si>
  <si>
    <t>DE KRANASDA (Dewan Kerajinan Nasional Daerah)</t>
  </si>
  <si>
    <t>https://drive.google.com/drive/folders/1fGzHKkRbjp4Jc-vQb8uZ4UCCF9vMfC6p</t>
  </si>
  <si>
    <t>Editor in Chief Jurnal Ekonomi Bisnis dan Manajemen Daulat Rakyat</t>
  </si>
  <si>
    <t>Jurnal Ekonomi Bisnis dan Manajemen Daulat Rakyat</t>
  </si>
  <si>
    <t>Reviewer Jurnal Abdimas Dewantara</t>
  </si>
  <si>
    <t>Jurnal Abdimas Dewantara</t>
  </si>
  <si>
    <t>Reviewer Dalam Jurnal Abdarma di Universitas Janabadra</t>
  </si>
  <si>
    <t>Jurnal Abdarma di Universitas Janabadra</t>
  </si>
  <si>
    <t>Manajemen PT. SMART TRAINING INDONESIA</t>
  </si>
  <si>
    <t>PT. SMART TRAINING INDONESIA</t>
  </si>
  <si>
    <t>Manajemen Dewan Kerajinan Nasional Daerah Kota Yogyakarta</t>
  </si>
  <si>
    <t>Dewan Kerajinan Nasional Daerah istimewa Yogyakarta</t>
  </si>
  <si>
    <t>Tim Editor</t>
  </si>
  <si>
    <t>Jurnal Pengabdian Masyarakat Universitas Janabadra</t>
  </si>
  <si>
    <t>Universiti Teknologi Mara, Kedah Branch</t>
  </si>
  <si>
    <t>University Malaysia Sabah</t>
  </si>
  <si>
    <t>Mariano Marcos State University</t>
  </si>
  <si>
    <t>Dr. Budi Setiawan, S.E., M.M.</t>
  </si>
  <si>
    <t>Marketing Analyst Speacialist</t>
  </si>
  <si>
    <t>PT Media Sarana Data</t>
  </si>
  <si>
    <t>https://drive.google.com/drive/folders/1lyTBMGYbDNGWM-MTAYmJgBkp5tzyNQoK</t>
  </si>
  <si>
    <t>Padukuhan Beran</t>
  </si>
  <si>
    <t>Plembutan Kalurahan canden, jetis, bantul</t>
  </si>
  <si>
    <t>Anggota AMS</t>
  </si>
  <si>
    <t>Universitas STEKOM</t>
  </si>
  <si>
    <t>Dr. Selamet Hartanto, S.H., M.M</t>
  </si>
  <si>
    <t>Narasumber Pengabdian Masyarakat UST</t>
  </si>
  <si>
    <t>Lembaga Penelitian dan Pengabdian Kepada Masyarakat (LP2M) UST</t>
  </si>
  <si>
    <t>https://drive.google.com/drive/folders/19kaaZRtqGIclETYARAufxXjuxf_UUcvZ</t>
  </si>
  <si>
    <t>Dr. Susanto, S.E., M.S</t>
  </si>
  <si>
    <t>Lembaga Sertifikasi Profesi Pariwisata</t>
  </si>
  <si>
    <t>https://drive.google.com/drive/folders/1_nQYVf85aFi4dI31HlXUodcMYKEuiNBb</t>
  </si>
  <si>
    <t>Dr. Didik Subiyanto, S.E., M.M</t>
  </si>
  <si>
    <t>Speaker Revolutionizing Education: Embracing Innovation and Disruption</t>
  </si>
  <si>
    <t>https://drive.google.com/drive/folders/1MwXXFUxVUdAiziOtf7oO848fUeA7vcBs</t>
  </si>
  <si>
    <t>Dosen Fakultas Ekonomi Universitas Sarjanawiyata Tamansiswa</t>
  </si>
  <si>
    <t>Pemerintah Daerah Istimewa Yogyakarta Sekretariat Dewan Perwakilan Rakyat Daerah</t>
  </si>
  <si>
    <t>Pembicara Webinar dengan tema Analisis Data Penelitian Dengan Program SPSS</t>
  </si>
  <si>
    <t>UIN Raden Mas Said Surakarta</t>
  </si>
  <si>
    <t>Komite Sekolah, dan staf ahli DPR</t>
  </si>
  <si>
    <t>SMA Negeri 1 MLATI</t>
  </si>
  <si>
    <t>Narasumber Jurnal Akreditasi Bagi Mahasiswa S2 "Penulisan Tesis Layak Publikasi"</t>
  </si>
  <si>
    <t>IAIN Surakarta</t>
  </si>
  <si>
    <t>Ketua Pengurus Komite Sekolah SMA NEGERI 1 MLATI 2022-2024</t>
  </si>
  <si>
    <t>Komite Sekolah SMA NEGERI 1 MLATI 2022-2024</t>
  </si>
  <si>
    <t>Pengelola PEMERINTAH DAERAH DAERAH ISTIMEWA YOGYAKARTA
SEKRETARIAT DEWAN PERWAKILAN RAKYAT DAERAH</t>
  </si>
  <si>
    <t>PEMERINTAH DAERAH DAERAH ISTIMEWA YOGYAKARTA
SEKRETARIAT DEWAN PERWAKILAN RAKYAT DAERAH</t>
  </si>
  <si>
    <r>
      <rPr>
        <sz val="11"/>
        <rFont val="Arial"/>
        <family val="2"/>
      </rPr>
      <t xml:space="preserve">Dr. Muinah Fadhilanh, S.E., </t>
    </r>
    <r>
      <rPr>
        <u/>
        <sz val="11"/>
        <color rgb="FF1155CC"/>
        <rFont val="Arial"/>
        <family val="2"/>
      </rPr>
      <t>M.Si</t>
    </r>
  </si>
  <si>
    <t>https://drive.google.com/drive/folders/1OGw0y5buAtjjLHVDxHCBS0kmYyrxZNg_</t>
  </si>
  <si>
    <t>Dr. Gendro Wiyono, M.M</t>
  </si>
  <si>
    <t>Anggota Forum Manajemen Indonesia</t>
  </si>
  <si>
    <t>https://member.fmi.or.id/</t>
  </si>
  <si>
    <t>Dr. Dewi Kusuma Wardani S.E., S.Psi., M.Sc., Ak., CA, CRM, BKP, ACPA</t>
  </si>
  <si>
    <t>Dewan Juri Dalam Lomba Penelitian Siswa Nasional (LPSN) Tingkat SMP</t>
  </si>
  <si>
    <t>Dinas Pendidikan Kota Yogyakarta</t>
  </si>
  <si>
    <t>https://drive.google.com/drive/folders/1qWJTO-qQwuidVKzPVw8z9Kt5egWeAyy1</t>
  </si>
  <si>
    <r>
      <rPr>
        <sz val="11"/>
        <rFont val="Arial"/>
        <family val="2"/>
      </rPr>
      <t xml:space="preserve">Dr. Riskin Hidayat, </t>
    </r>
    <r>
      <rPr>
        <u/>
        <sz val="11"/>
        <color rgb="FF1155CC"/>
        <rFont val="Arial"/>
        <family val="2"/>
      </rPr>
      <t>M.Sc.</t>
    </r>
  </si>
  <si>
    <t>https://drive.google.com/drive/folders/118yPFdVAdD7UAJiYK7ZUBuKJztZa4P-e</t>
  </si>
  <si>
    <t>Reviewer Jurnal Fakultas Ekonomi dan Bisnis Universitas Sarjanawiyata Tamansiswa</t>
  </si>
  <si>
    <t>Jurnal Fakultas Ekonomi dan Bisnis Universitas Sarjanawiyata Tamansiswa</t>
  </si>
  <si>
    <t>Narasumber Global Economic Polemics in the Era of Digitalization Regarding People’s Sovereignty and National Justice</t>
  </si>
  <si>
    <t>LP2M UST</t>
  </si>
  <si>
    <t>Presenter</t>
  </si>
  <si>
    <t>Faculty of Economics Universitas Andalas in Collaboration with International Islamic University Malaysia</t>
  </si>
  <si>
    <r>
      <rPr>
        <sz val="11"/>
        <rFont val="Arial"/>
        <family val="2"/>
      </rPr>
      <t xml:space="preserve">Dr. Teguh Wrawati., S., </t>
    </r>
    <r>
      <rPr>
        <u/>
        <sz val="11"/>
        <color rgb="FF1155CC"/>
        <rFont val="Arial"/>
        <family val="2"/>
      </rPr>
      <t>M.Sc</t>
    </r>
    <r>
      <rPr>
        <sz val="11"/>
        <rFont val="Arial"/>
        <family val="2"/>
      </rPr>
      <t>., Ak., CA., ACPA</t>
    </r>
  </si>
  <si>
    <t>Pengurus organisasi sosial keagamaan bertaraf nasional "MUSLIMAT NU"</t>
  </si>
  <si>
    <t>Muslimat NU Provinsi Daerah Istimewa Yogyakarta</t>
  </si>
  <si>
    <t>https://drive.google.com/drive/folders/1IsZpRW_8ezXcqRHYHTVnNRUrdpShzdeY</t>
  </si>
  <si>
    <t>Dr. Misbach Fuady, S.T., M.Sc.</t>
  </si>
  <si>
    <t>https://drive.google.com/drive/folders/1Nbj1dNaP7ia2gL1_aQikZeq1HDupZU4g</t>
  </si>
  <si>
    <t>Dr. Lalu Supardin, S.E., M.M.</t>
  </si>
  <si>
    <t>Reviewer Jurnal Manajemen Bisnis Program Studi Manajemen UMY</t>
  </si>
  <si>
    <t>Jurnal Manajemen Bisnis Program Studi Manajemen UMY</t>
  </si>
  <si>
    <t>https://drive.google.com/drive/folders/1h_hb6bVOBjTiiq5Cey5k2esiLDQmyyBn?usp=drive_link</t>
  </si>
  <si>
    <t>Abdul Rokhim, S. E., M.M., Ph.D</t>
  </si>
  <si>
    <t>Universitas Tidar</t>
  </si>
  <si>
    <t>https://drive.google.com/drive/folders/1yN6ZVjc7yOmvoCdW6sqomp2fSVLYkKD5</t>
  </si>
  <si>
    <t>https://drive.google.com/file/d/1bSBZAsTT-na2863iMpzGOGGCoyUj2OSa/view</t>
  </si>
  <si>
    <t>Risal Rinofah, S.E., M.Sc.</t>
  </si>
  <si>
    <t>Editor Jurnal Sentralisasi Universitas Muhammadiyah Sorong</t>
  </si>
  <si>
    <t>Jurnal Sentralisasi Universitas Muhammadiyah Sorong</t>
  </si>
  <si>
    <t>https://drive.google.com/drive/folders/1aRFc-a8hOtRvG64FVgc-hSGKeO5R11G4</t>
  </si>
  <si>
    <t>Anggota AFA</t>
  </si>
  <si>
    <t>Ignatius Soni Kurniawan, S.E., M.Sc., CPHRM.</t>
  </si>
  <si>
    <t>Pelatihan kepada Pihak Eksternal</t>
  </si>
  <si>
    <t>Badan Pusat Wanita Tamansiswa Yogyakarta, Lembaga Penelitian dan Pengabdian Kepada Masyarakat (LP2M)</t>
  </si>
  <si>
    <t>https://drive.google.com/drive/folders/1miU8sG1JVrvkWB3KKJAgefdUJ0lk8txn</t>
  </si>
  <si>
    <t>Lembaga Penelitian dan Pengabdian Kepada Masyarakat (LP2M)</t>
  </si>
  <si>
    <t>Anggota IHRIM</t>
  </si>
  <si>
    <t>Wiyata Nusantara</t>
  </si>
  <si>
    <t>Putri Dwi Cahyani, S.E, M.E.I.</t>
  </si>
  <si>
    <t>https://drive.google.com/drive/folders/1nOD0a7gcNZvOqraafCoaThDhmylTlh7E</t>
  </si>
  <si>
    <t>Manajer Sertifikasi</t>
  </si>
  <si>
    <t>https://drive.google.com/drive/folders/1Yxutk4jonpdxccpIAi6f5booxeDV2UZH</t>
  </si>
  <si>
    <t>Pengurus Bidang Dana dan Usaha FMI</t>
  </si>
  <si>
    <t>Bernadetta Diansepti Maharani, S.E., MM.</t>
  </si>
  <si>
    <t>Narasumber Pelatihan Kewirausahaan Pemuda Kelompok Usaha Pemuda Produktif</t>
  </si>
  <si>
    <t>Dinas Pendidikan Pemuda dan Olahraga Kabupaten Gunung Kidul</t>
  </si>
  <si>
    <t>https://drive.google.com/drive/folders/18aL7O9euNgU_nJaC9Kgp_JeOuEjVGBI4</t>
  </si>
  <si>
    <t>Narasumber Pelatihan Kewirausahaan Pemuda dan Sentra Pemberdayaan Pemuda</t>
  </si>
  <si>
    <t>Narasumber Sentra Kewirausahaan Pemuda Tahun 2023</t>
  </si>
  <si>
    <t>Dekanat Universitas Sarjanawiyata Tamansiswa</t>
  </si>
  <si>
    <t>Narasumber Workshop Pemenuhan Hak-Hak Pemuda Tahun 2021</t>
  </si>
  <si>
    <t>Reviewer Jurnal Ekobis</t>
  </si>
  <si>
    <t>Jurnal Ekobis</t>
  </si>
  <si>
    <t>Epsilandri Septyarini, S.E., M.M., CPHRM.</t>
  </si>
  <si>
    <t>Pembicara Sosialisasi KKN UST</t>
  </si>
  <si>
    <t>KKN UST 2021</t>
  </si>
  <si>
    <t>https://drive.google.com/drive/folders/1BZ2p2gUOD0T7byKNHRXSTORQAvYc8SR0?usp=drive_link</t>
  </si>
  <si>
    <t>Ketua Tim Pengabdian Masyarakat UST</t>
  </si>
  <si>
    <t>Pembicara seminar “The Campus Catalyst 2024” Universitas Wisya Mataram Yogyakarta</t>
  </si>
  <si>
    <t>Program Studi Kewirausahaan Fakultas Ekonomi Universitas Widya Mataram</t>
  </si>
  <si>
    <t>Pembicara Webinar Nasional dengan tema "Digital Entrepreneurship" STEKOM</t>
  </si>
  <si>
    <t>Universitas Sains dan Teknologi Komputer (Universitas STEKOM)</t>
  </si>
  <si>
    <t>Keynote Speaker technological Univerity of philippines</t>
  </si>
  <si>
    <t>Univerity of philippines</t>
  </si>
  <si>
    <t>Reviewer jurnal Frontiers internasional</t>
  </si>
  <si>
    <t>Frontiers</t>
  </si>
  <si>
    <t>Lusia Tria Hatmanti Hutami, S.E., M.M.</t>
  </si>
  <si>
    <t>https://drive.google.com/drive/folders/1fcVVf27bwBZdxdJ8riGjK0-4SsYzoGvW?usp=drive_link</t>
  </si>
  <si>
    <t>Angggota AMA</t>
  </si>
  <si>
    <t>Pengurus Bidang Keanggotaan dan Kerjasama FMI</t>
  </si>
  <si>
    <t>https://fmi.or.id/pengurus-fmi-korwil-yogyakarta-periode-2023-2025/</t>
  </si>
  <si>
    <t>Pristin Prima Sari, S.E., M.M.</t>
  </si>
  <si>
    <t>Narasumber tim pengabdian masyarakat pada UKM Fotokopi Fatih</t>
  </si>
  <si>
    <t>https://drive.google.com/drive/folders/10FyPe2yGLWcG-YC-EYv_9WEPc81I1RS_</t>
  </si>
  <si>
    <t>Narasumber Visiting Lecturer Program Lembaga Keuangan</t>
  </si>
  <si>
    <t>Universitas Sanada Dharma Yogyakarta</t>
  </si>
  <si>
    <t>Ratih Kusumawardhani, S.E., M.Sc.</t>
  </si>
  <si>
    <t>Tim reviewer abdimas Universitas Sarjanawiyata Tamansiswa Tahun 2023</t>
  </si>
  <si>
    <t>https://drive.google.com/drive/folders/1b0igp6XSn7HU5cEA_QlYsAADj-Asb1no</t>
  </si>
  <si>
    <t>Tim reviewer abdimas Universitas Sarjanawiyata Tamansiswa Tahun 2024</t>
  </si>
  <si>
    <t>Alfiatul Maulida, S.E., M.M.</t>
  </si>
  <si>
    <t>https://drive.google.com/drive/folders/1s5-2TepZGJyavHbb1ssjZd41rNq1d63Q</t>
  </si>
  <si>
    <t>Editor 3rd International Conference on Management and Business UST</t>
  </si>
  <si>
    <t>International Conference on Management and Business 3rd UST</t>
  </si>
  <si>
    <t>Editor Jurnal Aplikasi Sains dan Teknologi Universitas Tribuwana Tunggadewi Malang</t>
  </si>
  <si>
    <t>Jurnal Aplikasi Sains dan Teknologi Universitas Tribuwana Tunggadewi Malang</t>
  </si>
  <si>
    <t>Reviewer Jurnal Ekonomi dan Bisnis "Growth" di Universitas Abdurachman Saleh Situbondo</t>
  </si>
  <si>
    <t>Universitas Abdurachman Saleh Situbondo</t>
  </si>
  <si>
    <t>Chief Editor of journal JAST</t>
  </si>
  <si>
    <t>Journal JAST</t>
  </si>
  <si>
    <t>Agus Dwi Cahya, S.Pd., M.M.</t>
  </si>
  <si>
    <t>https://drive.google.com/drive/folders/1TL9tuNJwMLDmjpVKWwcWaLyY57W1Yx_P</t>
  </si>
  <si>
    <t>Narasumber Sentra Kewirausahaan Pemuda Tahun 2023 DISPORA Gunung Kidul</t>
  </si>
  <si>
    <t>Pengurus Pokdarwiss cakra Arum Sidoarum</t>
  </si>
  <si>
    <t>Pokdarwiss cakra Arum Sidoarum</t>
  </si>
  <si>
    <t>Eko Yulianto, S.T., M.B.A.</t>
  </si>
  <si>
    <t>Narasumber Short Course Manajemen dan Proses Audit Internal bagi Badan Kepegawaian Pendidikan Pelatihan Kabupaten Kulon Progo</t>
  </si>
  <si>
    <t>https://drive.google.com/file/d/1Ox5VH6XKYyvsGCxrMCF03DpIubsxYq56/view</t>
  </si>
  <si>
    <t>Narasumber Risk Assessment &amp; Risk Manajemen for Oil and Gas Project</t>
  </si>
  <si>
    <t>Vyntech Training Centre</t>
  </si>
  <si>
    <t>https://drive.google.com/drive/folders/1AYqt0L0l19uNL3v2E1gNA5hcjvzLcplB</t>
  </si>
  <si>
    <t>Editor in Chief Jurnal Ekobis Dewantara</t>
  </si>
  <si>
    <t>https://jurnal.ustjogja.ac.id/index.php/IMPACTS/about/editorialTeam</t>
  </si>
  <si>
    <t>https://drive.google.com/drive/folders/1Xs1E9hSomrepyZXK7V3RBnzO24HqV3Ly</t>
  </si>
  <si>
    <t>Nala Tri Kusuma, S.E., M.M., CHCM.</t>
  </si>
  <si>
    <t>Managing Editors Jurnal Ekobis Dewantara</t>
  </si>
  <si>
    <t>https://jurnalfe.ustjogja.ac.id/index.php/ekobis/about/editorialTeam</t>
  </si>
  <si>
    <t>https://drive.google.com/drive/folders/1-tru1x5-7Foioh401n4xaOk7d2q3Zap6</t>
  </si>
  <si>
    <t>Johannes Maysan Damanik, S.E., M.Sc.</t>
  </si>
  <si>
    <t>Narasumber Pelatihan Manajemen Resiko Bagi Wirausaha Baru (DAK Non Fisik)</t>
  </si>
  <si>
    <t>Dinas Perindustrian Koperasi Usaha Kecil dan Menengah</t>
  </si>
  <si>
    <t>https://drive.google.com/file/d/1tCWwJTmAlopJ8wjGn2BxaUDywF9sgo0n/view</t>
  </si>
  <si>
    <t>https://drive.google.com/drive/folders/17jxL13kk5vsX1CUmfKU-ul1CLo-qA4ek</t>
  </si>
  <si>
    <t>https://drive.google.com/file/d/1mvr8qP3Lw-kFgrKnA4p-0pKA2S6CPcaz/view</t>
  </si>
  <si>
    <t>Tri Suparyanto, S.Pd., M.M.</t>
  </si>
  <si>
    <t>https://drive.google.com/drive/folders/1jxtHf31PzuVSg7tPdei3iiSOX1_AbT7o</t>
  </si>
  <si>
    <t>https://drive.google.com/drive/folders/1W0vhG0naBWxk3p0zEyCRuuQ8yYKwH5EU</t>
  </si>
  <si>
    <t>Azwar, S.E., M.M.</t>
  </si>
  <si>
    <t>https://drive.google.com/drive/folders/1_6bC7HEjd_XKnoYWz32M4osjPm1C8wJt</t>
  </si>
  <si>
    <t>Nurul Myristica Indraswari, S.M.B., M.Sc.</t>
  </si>
  <si>
    <t>Narasumber Pemasaran Kain Tenun</t>
  </si>
  <si>
    <t>Universitas Negeri Yogyakarta</t>
  </si>
  <si>
    <t>https://drive.google.com/file/d/10ZNkiJkQWu9o5Bh5c7O7J1xVugng-b6d/view</t>
  </si>
  <si>
    <t>Narasumber Strategi Meningkatkan Penjualan Produk UMKM melalui Pemasaran Digital</t>
  </si>
  <si>
    <t>https://drive.google.com/file/d/1QXCcVgwPpTEQOJEcnO1WiKvH2tBppKJh/view</t>
  </si>
  <si>
    <t>Editor 2nd International Conference on Management and Business</t>
  </si>
  <si>
    <t>International Conference on Management and Business 2nd UST</t>
  </si>
  <si>
    <t>https://drive.google.com/file/d/17JW4D8DPniLqkeDI21g_-DKN_1_4sy4Y/view</t>
  </si>
  <si>
    <t>Presenter Mainstreaming Religiuos Moderating for Humanity and Civilitation</t>
  </si>
  <si>
    <t>https://drive.google.com/file/d/1ghahT0oO8lW8eN9AqpltiMCbPMZz-V2S/view</t>
  </si>
  <si>
    <t>https://drive.google.com/drive/folders/17qy3sPsXQ-rUJAkhE8_Xx-twr2vhWcn5</t>
  </si>
  <si>
    <t>https://drive.google.com/file/d/1gYV-INP4VPjJ38MTNz3nkVt1HRmLZe4S/view</t>
  </si>
  <si>
    <t>M. Ahyar SL, S.E., M.M.</t>
  </si>
  <si>
    <t>Reviewer for International E-Publication</t>
  </si>
  <si>
    <t>Universitas Teknologi Mara (UTiM)</t>
  </si>
  <si>
    <t>https://drive.google.com/drive/folders/1wvnuipGfxjUSd6OIxrkbZ2JdJqcov18B</t>
  </si>
  <si>
    <t>https://drive.google.com/drive/folders/1N72nLMOSkIpJA-4BOorSgo3LPwYff9fR</t>
  </si>
  <si>
    <t>https://docs.google.com/document/d/1C8gBAIlvnoVuynopL9A44gfSbaYP30v6/edit</t>
  </si>
  <si>
    <t>Dika Prawita, S.Sos., M.M.</t>
  </si>
  <si>
    <t>Narasumber Effective Marketing Strategy PT Smart Training Indonesia dengan Cofi Agencia Tour and Travel Republik Timor Leste</t>
  </si>
  <si>
    <t>PT Smart Training Indonesia dengan Cofi Agencia Tour and Travel Republik Timor Leste</t>
  </si>
  <si>
    <t>https://drive.google.com/drive/folders/12EOfGiNbYMUyHRoynaRwlmJZFt_Em9g7?usp=drive_link</t>
  </si>
  <si>
    <r>
      <rPr>
        <u/>
        <sz val="11"/>
        <color rgb="FF1155CC"/>
        <rFont val="Arial"/>
        <family val="2"/>
      </rPr>
      <t>https://drive.google.com/drive/folders/12EOfGiNbYMUyHRoynaRwlmJZFt_Em9g7?usp=drive_link</t>
    </r>
    <r>
      <rPr>
        <sz val="11"/>
        <rFont val="Arial"/>
        <family val="2"/>
      </rPr>
      <t>k</t>
    </r>
  </si>
  <si>
    <t>Auliya Rosiana, S.S., M.M.</t>
  </si>
  <si>
    <t>Narasumber Pemasaran Melalui E-Commers dalam Upaya Meningkatkan Penjualan Produk Teh Sangrai di Desa Wisata Nglinggo</t>
  </si>
  <si>
    <t>https://drive.google.com/drive/folders/1PuGeu2VInmyFQq2GXecoxRI3KcQvVkwI</t>
  </si>
  <si>
    <t>PROFIL DTPS</t>
  </si>
  <si>
    <t>NAMA DOSEN</t>
  </si>
  <si>
    <t>NIDN/NIDK</t>
  </si>
  <si>
    <t>JABATAN AKADEMIK</t>
  </si>
  <si>
    <t>JENJANG TERTINGGI</t>
  </si>
  <si>
    <t>SERTIFIKASI PENDIDIK</t>
  </si>
  <si>
    <t>Tenaga Pengajar</t>
  </si>
  <si>
    <t>S2</t>
  </si>
  <si>
    <t>ya</t>
  </si>
  <si>
    <t>0523116301</t>
  </si>
  <si>
    <t>Guru Besar</t>
  </si>
  <si>
    <t>S3</t>
  </si>
  <si>
    <t>Asisten Ahli</t>
  </si>
  <si>
    <t>tidak</t>
  </si>
  <si>
    <t>Dr. Prayekti, M.Si</t>
  </si>
  <si>
    <t>0521056001</t>
  </si>
  <si>
    <t>Lektor Kepala</t>
  </si>
  <si>
    <t>Lektor</t>
  </si>
  <si>
    <t>Dr. Zainal Mustafa El Qadri, M.M.</t>
  </si>
  <si>
    <t>Dr. Suyanto, S.E., M.Si., AWP.</t>
  </si>
  <si>
    <t>0620127602</t>
  </si>
  <si>
    <t>0508126201</t>
  </si>
  <si>
    <t>Dr. Kusuma Chandra Kirana, M.M.</t>
  </si>
  <si>
    <t>0519026801</t>
  </si>
  <si>
    <t>Dr. Henny Welsa, M.M.</t>
  </si>
  <si>
    <t>0517056501</t>
  </si>
  <si>
    <t>0520116201</t>
  </si>
  <si>
    <t>0510048804</t>
  </si>
  <si>
    <t>0607078304</t>
  </si>
  <si>
    <t>Dr. Selamet Hartanto, S.H., M.M.</t>
  </si>
  <si>
    <t>0507095901</t>
  </si>
  <si>
    <t>Dr. Susanto, S.E., M.S.</t>
  </si>
  <si>
    <t>Dr. Didik Subiyanto, S.E., M.M.</t>
  </si>
  <si>
    <t>0506096702</t>
  </si>
  <si>
    <t>Dr. Muinah Fadhilah, S.E., M.Si</t>
  </si>
  <si>
    <t>0626096702</t>
  </si>
  <si>
    <t>Dr. Gendro Wiyono, M.M.</t>
  </si>
  <si>
    <t>0520035502</t>
  </si>
  <si>
    <t>0012048301</t>
  </si>
  <si>
    <t>Dr. Riskin Hidayat, M.Sc.</t>
  </si>
  <si>
    <t>0612077401</t>
  </si>
  <si>
    <t>Dr. Teguh Erawati, S.E., M.Sc., Ak., CA., ACPA.</t>
  </si>
  <si>
    <t>0526047201</t>
  </si>
  <si>
    <t>0516047101</t>
  </si>
  <si>
    <t>0510109401</t>
  </si>
  <si>
    <t>0521118201</t>
  </si>
  <si>
    <t>0704058004</t>
  </si>
  <si>
    <t>0613108602</t>
  </si>
  <si>
    <t>0526088701</t>
  </si>
  <si>
    <t>0513099202</t>
  </si>
  <si>
    <t>0520098903</t>
  </si>
  <si>
    <t>0517069201</t>
  </si>
  <si>
    <t>0504029201</t>
  </si>
  <si>
    <t>0525099201</t>
  </si>
  <si>
    <t>0525089301</t>
  </si>
  <si>
    <t>0517087601</t>
  </si>
  <si>
    <t>0504127801</t>
  </si>
  <si>
    <t>0504099301</t>
  </si>
  <si>
    <t>0521108902</t>
  </si>
  <si>
    <t>Dr. Tri Ratna Purnamarini, S.E., Ak., M.M., CPHRM.</t>
  </si>
  <si>
    <t>0521057601</t>
  </si>
  <si>
    <t>0516076301</t>
  </si>
  <si>
    <t>0530057701</t>
  </si>
  <si>
    <t>0515088901</t>
  </si>
  <si>
    <t>0509119302</t>
  </si>
  <si>
    <t>0523018502</t>
  </si>
  <si>
    <r>
      <rPr>
        <u/>
        <sz val="12"/>
        <color rgb="FF0563C1"/>
        <rFont val="Calibri"/>
        <family val="2"/>
      </rPr>
      <t xml:space="preserve">Dr. </t>
    </r>
    <r>
      <rPr>
        <u/>
        <sz val="12"/>
        <color rgb="FF0563C1"/>
        <rFont val="Calibri"/>
        <family val="2"/>
      </rPr>
      <t>Auliya Rosiana, S.S., M.M.</t>
    </r>
  </si>
  <si>
    <t>0512088802</t>
  </si>
  <si>
    <t>SERTIFIKASI KOMPETENSI TENDIK</t>
  </si>
  <si>
    <t>NAMA TENDIK</t>
  </si>
  <si>
    <t>NAMA PELATIHAN</t>
  </si>
  <si>
    <t>LEMBAGA PENYELENGGARA PELATIHAN</t>
  </si>
  <si>
    <t>Novie Lucky Andriyani, S.Pd., M.A.</t>
  </si>
  <si>
    <t>1. Pelatihan berbasis Kompetensi Receptionist</t>
  </si>
  <si>
    <t xml:space="preserve">Abdi Karya Wijaya Training &amp; Consulting </t>
  </si>
  <si>
    <t>2. Sertifikat Kompetensi Resepsionis</t>
  </si>
  <si>
    <t>LSP Wiyata Nusantara</t>
  </si>
  <si>
    <t>3. Sertifikat Kompetensi Menyiapkan Laporan Keuangan</t>
  </si>
  <si>
    <t>4. Sertifikat Kompetensi Pengelolaan Kantor Depan</t>
  </si>
  <si>
    <t>Vera Hartanti, S.E.</t>
  </si>
  <si>
    <t>2. Sertifikat Kompetensi Menyiapkan Laporan Keuangan</t>
  </si>
  <si>
    <t>Dandy Bimuda Sakti, S.Kom.</t>
  </si>
  <si>
    <t>2. Sertifikat Kompetensi Pengolahan Data Aplikasi Perkantoran</t>
  </si>
  <si>
    <t>Triutama Sistem Indonesia</t>
  </si>
  <si>
    <t>3. Sertifikat Kompetensi Resepsionis</t>
  </si>
  <si>
    <t>Siti Nur Anisatun, S.E.</t>
  </si>
  <si>
    <t>Eko Junianto, S.T., M.T</t>
  </si>
  <si>
    <t>3. Sertifikat Kompetensi Pengelolaan Kantor Depan</t>
  </si>
  <si>
    <t>4. Sertifikat Kompetensi Receptionist</t>
  </si>
  <si>
    <t>Yani Afiyati, S.Si.</t>
  </si>
  <si>
    <t>2. Sertifikat Kompetensi Front Office</t>
  </si>
  <si>
    <t>Febdy Haryanto, S.E.</t>
  </si>
  <si>
    <t>3. Sertifikat Kompetensi Receptionist</t>
  </si>
  <si>
    <t>Eko Riyanto, S.Kom.</t>
  </si>
  <si>
    <t>1. Pelatihan berbasis Kompetensi Bidang Database Programmer</t>
  </si>
  <si>
    <t>LPK Alfabank Yogyakarta</t>
  </si>
  <si>
    <t>2. Pelatihan Containers, Kubernetes, and OpenShift Program Online Academy Digital Talent Scholarship</t>
  </si>
  <si>
    <t>Badan Penelitian dan Pengembangan Sumber Daya Manusia Kementerian Komunikasi dan Informatika</t>
  </si>
  <si>
    <t xml:space="preserve"> </t>
  </si>
  <si>
    <t>Chaleyfiana Adhianty, M.IP.</t>
  </si>
  <si>
    <t>1. Webinar Literasi Meningkatkan Koimptensi SDM</t>
  </si>
  <si>
    <t>Dinas Perpustakaan dan Kearsipan Provinsi Kalimantan Selatan</t>
  </si>
  <si>
    <t>2. Seminar Nasional &amp; Musyawarah Daerah FPPTI DIY 2019 Serba-serbi perpustakaan perguruan tinggi di Era Dominasi Pemustaka Generasi Milenial</t>
  </si>
  <si>
    <t>Fakultas Ekonomi Univesitas Islam Indonesia</t>
  </si>
  <si>
    <t>3. Sertifikat Kompetensi Pustakawan Pelaksanaan Pengatalogan Berbasis Komputer</t>
  </si>
  <si>
    <t>Lembaga Sertifikasi Profesi Pustakawan</t>
  </si>
  <si>
    <t>Ahmad Tohir, SIP.</t>
  </si>
  <si>
    <t>Khadziq Marzuqi, S.IP.</t>
  </si>
  <si>
    <t>Workshop Daring Perpustakaan: MengOnlinekan SLiMS Secara Mandiri</t>
  </si>
  <si>
    <t>Bibliothee</t>
  </si>
  <si>
    <t>Erika Lies Tiana, SIP.</t>
  </si>
  <si>
    <t>1. Bimtek Peningkatan Peran dan Kapasistas Pengelola Perpustakaan dalam mendukung komunikasi Ilmiah (Scholarly Communication) Civitass Akademika Perguruan Tinggi"</t>
  </si>
  <si>
    <t>Kementerian Riset Teknologi dan Pendidikan Tinggi Direktorat Jenderal Sumber Daya IPTEK dan DIKTI Direktorat Karier dan Kommpetensi SDM]</t>
  </si>
  <si>
    <t>2. Sertifikat Kompetensi Pustakawan Pelasanaan Promosi Layanan Perpustakaan</t>
  </si>
  <si>
    <t>3. Sertifikat Kompetensi Pengolahan Data Aplikasi Perkantoran</t>
  </si>
  <si>
    <t>Triutama Sistem Indonesia (Trust)</t>
  </si>
  <si>
    <t>Siti Faizzatul Aslamiyah, S.Kom.</t>
  </si>
  <si>
    <t>Sertifikat Kompetensi Pengolahan Data Aplikasi Perkantoran</t>
  </si>
  <si>
    <t>Dori Ambogo, S.E.</t>
  </si>
  <si>
    <t>Sosialisasi Aplikasi Perpustakaan Digital</t>
  </si>
  <si>
    <t>E-Perpus by Garamedia</t>
  </si>
  <si>
    <t>Septiana Intan Wulandari, S.E</t>
  </si>
  <si>
    <t>Workshop Pengelolaan Cek Plagiarism Menggunakan Turnitin Bagi Pustakawan</t>
  </si>
  <si>
    <t>FPPTI DIY</t>
  </si>
  <si>
    <t>Yohanes Sudarwanto, S.E.</t>
  </si>
  <si>
    <t>1. Penataran Tenaga Perpustakaan PTS seKopertis Wilayah V</t>
  </si>
  <si>
    <t>Departemen Pendidikan dan Kebudayaan Koordinasi Perguruan Tinggi Swasta Wilayah V</t>
  </si>
  <si>
    <t>2. Sertifikat Kompetensi Pelaksanaan Pengatalogan Berbasis Komputer</t>
  </si>
  <si>
    <t>Kharisma Arwan Dita Kurniawan, S.E.</t>
  </si>
  <si>
    <t>PUBLIKASI PKM DOSEN 2023</t>
  </si>
  <si>
    <t>Jumlah publikasi PKM internasonal</t>
  </si>
  <si>
    <t>https://journal.yayasanpad.org/index.php/isco/article/view/28</t>
  </si>
  <si>
    <t>LITERACY OF THE APPLICATION OF THE TRIKON STRATEGY (CONTINUOUS, CONVERGENT AND CONCENTRIC) IN THE INNOVATION OF CHOCOLATE PRODUCT VARIANTS OF FARMER GROUPS IN GUNUNGKIDUL</t>
  </si>
  <si>
    <t>The Capacity Building of Smes in Semanu, Gunung Kidul Through Digital Marketing Socialization and Training</t>
  </si>
  <si>
    <t>https://jurnal.ustjogja.ac.id/index.php/IMPACTS/article/view/14168</t>
  </si>
  <si>
    <t>Online Marketing and Packaging Innovation to Increase Purchase Intention in MSMEs “GIG’S BATIK” Yogyakarta</t>
  </si>
  <si>
    <t>https://journal.formosapublisher.org/index.php/ajcs/article/view/5686</t>
  </si>
  <si>
    <t>https://ijcsnet.id/index.php/go/article/view/215</t>
  </si>
  <si>
    <t>Pemahaman Pengetahuan Housing Well-Being dengan Pendekatan TRI-NGA</t>
  </si>
  <si>
    <t>https://journal.ahsanmafazaindonesia.org/index.php/MEDICHOLOGY/article/view/23</t>
  </si>
  <si>
    <t>Jumlah publikasi PKM nasional</t>
  </si>
  <si>
    <t>https://jpucic.id/index.php/jpucic/article/view/55</t>
  </si>
  <si>
    <t>PROGRAM PEMBERDAYAAN MASYARAKAT DALAM PENGELOLAAN SAMPAH DI RT.04 DESA WONOREJO KABUPATEN TANAH BUMBU</t>
  </si>
  <si>
    <t>INSTRUMEN AUDIT MUTU INTERNAL RENSTRA 2023</t>
  </si>
  <si>
    <t>Th Laksmi Widyarini, S.Pd., M.Hum.</t>
  </si>
  <si>
    <t>Eka Yulia Sari, S.Kom., M.Kom</t>
  </si>
  <si>
    <t>Dr. Rahmat Mulyono, M.Pd.</t>
  </si>
  <si>
    <t>08157956634</t>
  </si>
  <si>
    <t>0895358008271</t>
  </si>
  <si>
    <t>082136838474</t>
  </si>
  <si>
    <t>Belum terpenuhi target publikasi mahasiswa dalam bentuk media masa internasional</t>
  </si>
  <si>
    <t>Data dosen S3 48%, belum memenuhi target yaitu 55%</t>
  </si>
  <si>
    <t>Belum ada mahasiswa asing</t>
  </si>
  <si>
    <t>Dr. Berliana Henu Cahyani, S,Psi., M.Psi., Psikolog</t>
  </si>
  <si>
    <t>Menindaklanjuti pubilkasi media masa melalui kegiatan prodi seperti IMW</t>
  </si>
  <si>
    <t>Mendorong dosen untuk studi lanjut</t>
  </si>
  <si>
    <t>Memproposikan PMB prodi melalui kegiatan IMW</t>
  </si>
  <si>
    <t>Senin, 20 Maret 2023</t>
  </si>
  <si>
    <t>Kaimis, 19 September 2024</t>
  </si>
  <si>
    <t>data kelulusan mahasiswa</t>
  </si>
  <si>
    <t>perlu ditanyakan saat audit lapangan</t>
  </si>
  <si>
    <t>Sekretaris Program Studi</t>
  </si>
  <si>
    <t>Rahayu Wibowo, S.Pd.</t>
  </si>
  <si>
    <t>Fasilitator</t>
  </si>
  <si>
    <t>26 September 2024</t>
  </si>
  <si>
    <t>Seperti apa rata-rata masa tunggu lulusan di prodi?</t>
  </si>
  <si>
    <t>&gt;3bln</t>
  </si>
  <si>
    <t>v</t>
  </si>
  <si>
    <t>Bagiamana impelementasi kegiatan mahasiswa di luar kampus?</t>
  </si>
  <si>
    <t>melalui kegiatan permagangan yang wajib diikuti oleh mahasiswa manajemen mulai dairi semester 6</t>
  </si>
  <si>
    <t>Seperti apa penerapan mata kuliah yang menggunakan case method team base project</t>
  </si>
  <si>
    <t>PRS disusun menggunakan SI-FE</t>
  </si>
  <si>
    <t>Apakag ada penambahan prestasi mahasiswa internasional bidang akademik?</t>
  </si>
  <si>
    <t>Belum mencapai target untuk prestasi mahasiswa internasional bidang akademik (jumlah 10 dari 12)</t>
  </si>
  <si>
    <t>Telah ditindaklanjuti</t>
  </si>
  <si>
    <t>09.00 - 09.15</t>
  </si>
  <si>
    <t>09.15 - 11.00</t>
  </si>
  <si>
    <t>11.00 - 11.30</t>
  </si>
  <si>
    <t>Kerja mandiri auditor</t>
  </si>
  <si>
    <t>11.30 - 12.00</t>
  </si>
  <si>
    <t>Kamis, 26/09/2024</t>
  </si>
  <si>
    <t>Memperbanyak mengikuti kegiatan perlombaan atau kompetisi baik akademik maupun non akademik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</si>
</sst>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d\,\ d\ mmmm\ yyyy"/>
  </numFmts>
  <fonts count="102">
    <font>
      <sz val="11"/>
      <color theme="1"/>
      <name val="Aptos Narrow"/>
      <scheme val="minor"/>
    </font>
    <font>
      <sz val="11"/>
      <color theme="1"/>
      <name val="Aptos Narrow"/>
    </font>
    <font>
      <u/>
      <sz val="11"/>
      <color theme="10"/>
      <name val="Aptos Narrow"/>
    </font>
    <font>
      <b/>
      <sz val="13"/>
      <color rgb="FFFF0000"/>
      <name val="Aptos Narrow"/>
    </font>
    <font>
      <sz val="11"/>
      <name val="Aptos Narrow"/>
    </font>
    <font>
      <sz val="11"/>
      <color rgb="FFFF0000"/>
      <name val="Aptos Narrow"/>
    </font>
    <font>
      <b/>
      <sz val="13"/>
      <color rgb="FF0070C0"/>
      <name val="Aptos Narrow"/>
    </font>
    <font>
      <b/>
      <u/>
      <sz val="13"/>
      <color theme="1"/>
      <name val="Aptos Narrow"/>
    </font>
    <font>
      <sz val="6"/>
      <color theme="1"/>
      <name val="Aptos Narrow"/>
    </font>
    <font>
      <b/>
      <sz val="11"/>
      <color theme="1"/>
      <name val="Aptos Narrow"/>
    </font>
    <font>
      <sz val="11"/>
      <color theme="1"/>
      <name val="Arial"/>
      <family val="2"/>
    </font>
    <font>
      <i/>
      <sz val="10"/>
      <color theme="1"/>
      <name val="Aptos Narrow"/>
    </font>
    <font>
      <sz val="11"/>
      <color theme="1"/>
      <name val="Aptos Narrow"/>
      <scheme val="minor"/>
    </font>
    <font>
      <sz val="11"/>
      <color rgb="FF000000"/>
      <name val="Aptos Narrow"/>
    </font>
    <font>
      <sz val="11"/>
      <color theme="1"/>
      <name val="Calibri"/>
      <family val="2"/>
    </font>
    <font>
      <sz val="11"/>
      <color theme="1"/>
      <name val="Tahoma"/>
      <family val="2"/>
    </font>
    <font>
      <sz val="11"/>
      <color rgb="FF000000"/>
      <name val="Arial"/>
      <family val="2"/>
    </font>
    <font>
      <b/>
      <sz val="14"/>
      <color theme="1"/>
      <name val="Calibri"/>
      <family val="2"/>
    </font>
    <font>
      <b/>
      <sz val="11"/>
      <color theme="1"/>
      <name val="Calibri"/>
      <family val="2"/>
    </font>
    <font>
      <u/>
      <sz val="11"/>
      <color theme="10"/>
      <name val="Aptos Narrow"/>
    </font>
    <font>
      <u/>
      <sz val="11"/>
      <color theme="10"/>
      <name val="Aptos Narrow"/>
    </font>
    <font>
      <b/>
      <sz val="14"/>
      <color theme="1"/>
      <name val="Aptos Narrow"/>
    </font>
    <font>
      <b/>
      <sz val="14"/>
      <color rgb="FFFF0000"/>
      <name val="Aptos Narrow"/>
    </font>
    <font>
      <b/>
      <sz val="14"/>
      <color rgb="FF0070C0"/>
      <name val="Aptos Narrow"/>
    </font>
    <font>
      <sz val="11"/>
      <color theme="1"/>
      <name val="Noto Sans Symbols"/>
    </font>
    <font>
      <vertAlign val="superscript"/>
      <sz val="11"/>
      <color rgb="FF000000"/>
      <name val="Aptos Narrow"/>
    </font>
    <font>
      <vertAlign val="superscript"/>
      <sz val="11"/>
      <color rgb="FF000000"/>
      <name val="Aptos Narrow"/>
    </font>
    <font>
      <u/>
      <sz val="11"/>
      <color theme="10"/>
      <name val="Calibri"/>
      <family val="2"/>
    </font>
    <font>
      <b/>
      <sz val="11"/>
      <color rgb="FF000000"/>
      <name val="Calibri"/>
      <family val="2"/>
    </font>
    <font>
      <b/>
      <sz val="11"/>
      <color theme="1"/>
      <name val="Arial"/>
      <family val="2"/>
    </font>
    <font>
      <sz val="11"/>
      <color rgb="FF000000"/>
      <name val="&quot;Aptos Narrow&quot;"/>
    </font>
    <font>
      <sz val="11"/>
      <color theme="1"/>
      <name val="Arial"/>
      <family val="2"/>
    </font>
    <font>
      <u/>
      <sz val="11"/>
      <color theme="1"/>
      <name val="Arial"/>
      <family val="2"/>
    </font>
    <font>
      <u/>
      <sz val="11"/>
      <color rgb="FF0000FF"/>
      <name val="Arial"/>
      <family val="2"/>
    </font>
    <font>
      <u/>
      <sz val="11"/>
      <color theme="1"/>
      <name val="Aptos Narrow"/>
    </font>
    <font>
      <b/>
      <sz val="11"/>
      <color rgb="FF333333"/>
      <name val="&quot;Helvetica Neue&quot;"/>
    </font>
    <font>
      <sz val="11"/>
      <color rgb="FF222222"/>
      <name val="Arial"/>
      <family val="2"/>
    </font>
    <font>
      <sz val="11"/>
      <color rgb="FF000000"/>
      <name val="Arial"/>
      <family val="2"/>
    </font>
    <font>
      <u/>
      <sz val="11"/>
      <color rgb="FF0000FF"/>
      <name val="Arial"/>
      <family val="2"/>
    </font>
    <font>
      <u/>
      <sz val="11"/>
      <color rgb="FF0000FF"/>
      <name val="Arial"/>
      <family val="2"/>
    </font>
    <font>
      <u/>
      <sz val="12"/>
      <color rgb="FF0000FF"/>
      <name val="Calibri"/>
      <family val="2"/>
    </font>
    <font>
      <u/>
      <sz val="12"/>
      <color rgb="FF0000FF"/>
      <name val="Calibri"/>
      <family val="2"/>
    </font>
    <font>
      <u/>
      <sz val="11"/>
      <color rgb="FF000000"/>
      <name val="Arial"/>
      <family val="2"/>
    </font>
    <font>
      <u/>
      <sz val="11"/>
      <color theme="1"/>
      <name val="Arial"/>
      <family val="2"/>
    </font>
    <font>
      <u/>
      <sz val="11"/>
      <color rgb="FF0000FF"/>
      <name val="Arial"/>
      <family val="2"/>
    </font>
    <font>
      <u/>
      <sz val="11"/>
      <color theme="1"/>
      <name val="Arial"/>
      <family val="2"/>
    </font>
    <font>
      <u/>
      <sz val="11"/>
      <color rgb="FF0000FF"/>
      <name val="Arial"/>
      <family val="2"/>
    </font>
    <font>
      <u/>
      <sz val="11"/>
      <color theme="1"/>
      <name val="Arial"/>
      <family val="2"/>
    </font>
    <font>
      <u/>
      <sz val="11"/>
      <color rgb="FF000000"/>
      <name val="Arial"/>
      <family val="2"/>
    </font>
    <font>
      <u/>
      <sz val="11"/>
      <color rgb="FF0000FF"/>
      <name val="Arial"/>
      <family val="2"/>
    </font>
    <font>
      <u/>
      <sz val="11"/>
      <color rgb="FF0000FF"/>
      <name val="Arial"/>
      <family val="2"/>
    </font>
    <font>
      <u/>
      <sz val="11"/>
      <color rgb="FF0000FF"/>
      <name val="Arial"/>
      <family val="2"/>
    </font>
    <font>
      <u/>
      <sz val="11"/>
      <color theme="1"/>
      <name val="Arial"/>
      <family val="2"/>
    </font>
    <font>
      <u/>
      <sz val="11"/>
      <color rgb="FF000000"/>
      <name val="Arial"/>
      <family val="2"/>
    </font>
    <font>
      <u/>
      <sz val="11"/>
      <color theme="1"/>
      <name val="Aptos Narrow"/>
    </font>
    <font>
      <u/>
      <sz val="11"/>
      <color rgb="FF0000FF"/>
      <name val="Arial"/>
      <family val="2"/>
    </font>
    <font>
      <u/>
      <sz val="11"/>
      <color rgb="FF0000FF"/>
      <name val="Arial"/>
      <family val="2"/>
    </font>
    <font>
      <u/>
      <sz val="11"/>
      <color theme="10"/>
      <name val="Aptos Narrow"/>
    </font>
    <font>
      <sz val="12"/>
      <color theme="1"/>
      <name val="Calibri"/>
      <family val="2"/>
    </font>
    <font>
      <u/>
      <sz val="11"/>
      <color rgb="FF467886"/>
      <name val="Arial"/>
      <family val="2"/>
    </font>
    <font>
      <sz val="12"/>
      <color theme="1"/>
      <name val="Arial"/>
      <family val="2"/>
    </font>
    <font>
      <sz val="12"/>
      <color rgb="FF000000"/>
      <name val="Arial"/>
      <family val="2"/>
    </font>
    <font>
      <u/>
      <sz val="12"/>
      <color rgb="FF0000FF"/>
      <name val="Arial"/>
      <family val="2"/>
    </font>
    <font>
      <u/>
      <sz val="12"/>
      <color rgb="FF467886"/>
      <name val="Arial"/>
      <family val="2"/>
    </font>
    <font>
      <b/>
      <sz val="12"/>
      <color theme="1"/>
      <name val="Arial"/>
      <family val="2"/>
    </font>
    <font>
      <u/>
      <sz val="12"/>
      <color rgb="FF0000FF"/>
      <name val="Arial"/>
      <family val="2"/>
    </font>
    <font>
      <u/>
      <sz val="12"/>
      <color theme="1"/>
      <name val="Arial"/>
      <family val="2"/>
    </font>
    <font>
      <u/>
      <sz val="11"/>
      <color rgb="FF0000FF"/>
      <name val="Arial"/>
      <family val="2"/>
    </font>
    <font>
      <u/>
      <sz val="11"/>
      <color theme="1"/>
      <name val="Arial"/>
      <family val="2"/>
    </font>
    <font>
      <u/>
      <sz val="11"/>
      <color rgb="FF0000FF"/>
      <name val="Arial"/>
      <family val="2"/>
    </font>
    <font>
      <u/>
      <sz val="11"/>
      <color rgb="FF0000FF"/>
      <name val="Arial"/>
      <family val="2"/>
    </font>
    <font>
      <u/>
      <sz val="11"/>
      <color rgb="FF0000FF"/>
      <name val="Aptos Narrow"/>
    </font>
    <font>
      <u/>
      <sz val="11"/>
      <color rgb="FF0000FF"/>
      <name val="Aptos Narrow"/>
    </font>
    <font>
      <u/>
      <sz val="11"/>
      <color rgb="FF0000FF"/>
      <name val="Aptos Narrow"/>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sz val="12"/>
      <color rgb="FF000000"/>
      <name val="Calibri"/>
      <family val="2"/>
    </font>
    <font>
      <u/>
      <sz val="12"/>
      <color rgb="FF0563C1"/>
      <name val="Calibri"/>
      <family val="2"/>
    </font>
    <font>
      <sz val="7"/>
      <color theme="1"/>
      <name val="Aptos Narrow"/>
    </font>
    <font>
      <b/>
      <vertAlign val="superscript"/>
      <sz val="11"/>
      <color theme="1"/>
      <name val="Aptos Narrow"/>
    </font>
    <font>
      <b/>
      <sz val="11"/>
      <color rgb="FFFF0000"/>
      <name val="Aptos Narrow"/>
    </font>
    <font>
      <b/>
      <sz val="11"/>
      <color rgb="FF0070C0"/>
      <name val="Aptos Narrow"/>
    </font>
    <font>
      <b/>
      <sz val="11"/>
      <color rgb="FF00B050"/>
      <name val="Aptos Narrow"/>
    </font>
    <font>
      <b/>
      <sz val="11"/>
      <color rgb="FF074F6A"/>
      <name val="Aptos Narrow"/>
    </font>
    <font>
      <i/>
      <sz val="11"/>
      <color rgb="FF000000"/>
      <name val="Aptos Narrow"/>
    </font>
    <font>
      <b/>
      <i/>
      <sz val="11"/>
      <color rgb="FF7030A0"/>
      <name val="Calibri"/>
      <family val="2"/>
    </font>
    <font>
      <b/>
      <i/>
      <sz val="11"/>
      <color rgb="FF00B0F0"/>
      <name val="Calibri"/>
      <family val="2"/>
    </font>
    <font>
      <b/>
      <i/>
      <sz val="11"/>
      <color rgb="FFFF0000"/>
      <name val="Calibri"/>
      <family val="2"/>
    </font>
    <font>
      <b/>
      <i/>
      <sz val="11"/>
      <color rgb="FF7030A0"/>
      <name val="Aptos Narrow"/>
    </font>
    <font>
      <b/>
      <i/>
      <sz val="11"/>
      <color rgb="FF00B0F0"/>
      <name val="Aptos Narrow"/>
    </font>
    <font>
      <b/>
      <i/>
      <sz val="11"/>
      <color rgb="FFFF0000"/>
      <name val="Aptos Narrow"/>
    </font>
    <font>
      <u/>
      <sz val="11"/>
      <color rgb="FF1155CC"/>
      <name val="Arial"/>
      <family val="2"/>
    </font>
    <font>
      <u/>
      <sz val="12"/>
      <color rgb="FF1155CC"/>
      <name val="Calibri"/>
      <family val="2"/>
    </font>
    <font>
      <sz val="11"/>
      <name val="Arial"/>
      <family val="2"/>
    </font>
    <font>
      <u/>
      <sz val="11"/>
      <color theme="10"/>
      <name val="Aptos Narrow"/>
      <scheme val="minor"/>
    </font>
  </fonts>
  <fills count="27">
    <fill>
      <patternFill patternType="none"/>
    </fill>
    <fill>
      <patternFill patternType="gray125"/>
    </fill>
    <fill>
      <patternFill patternType="solid">
        <fgColor rgb="FF92D050"/>
        <bgColor rgb="FF92D050"/>
      </patternFill>
    </fill>
    <fill>
      <patternFill patternType="solid">
        <fgColor rgb="FFFFFF00"/>
        <bgColor rgb="FFFFFF00"/>
      </patternFill>
    </fill>
    <fill>
      <patternFill patternType="solid">
        <fgColor rgb="FFBFBFBF"/>
        <bgColor rgb="FFBFBFBF"/>
      </patternFill>
    </fill>
    <fill>
      <patternFill patternType="solid">
        <fgColor rgb="FFB3E5A1"/>
        <bgColor rgb="FFB3E5A1"/>
      </patternFill>
    </fill>
    <fill>
      <patternFill patternType="solid">
        <fgColor rgb="FFF1CEEE"/>
        <bgColor rgb="FFF1CEEE"/>
      </patternFill>
    </fill>
    <fill>
      <patternFill patternType="solid">
        <fgColor rgb="FF7030A0"/>
        <bgColor rgb="FF7030A0"/>
      </patternFill>
    </fill>
    <fill>
      <patternFill patternType="solid">
        <fgColor rgb="FFFFFF9B"/>
        <bgColor rgb="FFFFFF9B"/>
      </patternFill>
    </fill>
    <fill>
      <patternFill patternType="solid">
        <fgColor rgb="FFFFFF97"/>
        <bgColor rgb="FFFFFF97"/>
      </patternFill>
    </fill>
    <fill>
      <patternFill patternType="solid">
        <fgColor rgb="FFD9F2D0"/>
        <bgColor rgb="FFD9F2D0"/>
      </patternFill>
    </fill>
    <fill>
      <patternFill patternType="solid">
        <fgColor rgb="FFD8D8D8"/>
        <bgColor rgb="FFD8D8D8"/>
      </patternFill>
    </fill>
    <fill>
      <patternFill patternType="solid">
        <fgColor rgb="FF00B0F0"/>
        <bgColor rgb="FF00B0F0"/>
      </patternFill>
    </fill>
    <fill>
      <patternFill patternType="solid">
        <fgColor rgb="FFECECEC"/>
        <bgColor rgb="FFECECEC"/>
      </patternFill>
    </fill>
    <fill>
      <patternFill patternType="solid">
        <fgColor rgb="FFDEEAF6"/>
        <bgColor rgb="FFDEEAF6"/>
      </patternFill>
    </fill>
    <fill>
      <patternFill patternType="solid">
        <fgColor rgb="FFFFD965"/>
        <bgColor rgb="FFFFD965"/>
      </patternFill>
    </fill>
    <fill>
      <patternFill patternType="solid">
        <fgColor rgb="FFFEF2CB"/>
        <bgColor rgb="FFFEF2CB"/>
      </patternFill>
    </fill>
    <fill>
      <patternFill patternType="solid">
        <fgColor rgb="FFC1F0C8"/>
        <bgColor rgb="FFC1F0C8"/>
      </patternFill>
    </fill>
    <fill>
      <patternFill patternType="solid">
        <fgColor rgb="FF60CBF3"/>
        <bgColor rgb="FF60CBF3"/>
      </patternFill>
    </fill>
    <fill>
      <patternFill patternType="solid">
        <fgColor rgb="FFFFFFFF"/>
        <bgColor rgb="FFFFFFFF"/>
      </patternFill>
    </fill>
    <fill>
      <patternFill patternType="solid">
        <fgColor theme="0"/>
        <bgColor theme="0"/>
      </patternFill>
    </fill>
    <fill>
      <patternFill patternType="solid">
        <fgColor rgb="FFDEEBF7"/>
        <bgColor rgb="FFF1CEEE"/>
      </patternFill>
    </fill>
    <fill>
      <patternFill patternType="solid">
        <fgColor rgb="FFDEEBF7"/>
        <bgColor indexed="64"/>
      </patternFill>
    </fill>
    <fill>
      <patternFill patternType="solid">
        <fgColor rgb="FFFFF2CB"/>
        <bgColor rgb="FFFFFF9B"/>
      </patternFill>
    </fill>
    <fill>
      <patternFill patternType="solid">
        <fgColor rgb="FFFFF2CB"/>
        <bgColor indexed="64"/>
      </patternFill>
    </fill>
    <fill>
      <patternFill patternType="solid">
        <fgColor rgb="FFFFFF9B"/>
        <bgColor rgb="FFF1CEEE"/>
      </patternFill>
    </fill>
    <fill>
      <patternFill patternType="solid">
        <fgColor rgb="FFFFF3CB"/>
        <bgColor rgb="FFF1CEEE"/>
      </patternFill>
    </fill>
  </fills>
  <borders count="8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01" fillId="0" borderId="0" applyNumberFormat="0" applyFill="0" applyBorder="0" applyAlignment="0" applyProtection="0"/>
    <xf numFmtId="9" fontId="12" fillId="0" borderId="0" applyFont="0" applyFill="0" applyBorder="0" applyAlignment="0" applyProtection="0"/>
  </cellStyleXfs>
  <cellXfs count="484">
    <xf numFmtId="0" fontId="0" fillId="0" borderId="0" xfId="0"/>
    <xf numFmtId="0" fontId="1" fillId="2" borderId="1" xfId="0" applyFont="1" applyFill="1" applyBorder="1"/>
    <xf numFmtId="0" fontId="1" fillId="2" borderId="2" xfId="0" applyFont="1" applyFill="1" applyBorder="1"/>
    <xf numFmtId="0" fontId="1" fillId="2" borderId="3" xfId="0" applyFont="1" applyFill="1" applyBorder="1"/>
    <xf numFmtId="0" fontId="2" fillId="3" borderId="4" xfId="0" applyFont="1" applyFill="1" applyBorder="1"/>
    <xf numFmtId="0" fontId="1" fillId="4" borderId="4" xfId="0" applyFont="1" applyFill="1" applyBorder="1"/>
    <xf numFmtId="0" fontId="1" fillId="2" borderId="5" xfId="0" applyFont="1" applyFill="1" applyBorder="1"/>
    <xf numFmtId="0" fontId="1" fillId="2" borderId="6" xfId="0" applyFont="1" applyFill="1" applyBorder="1"/>
    <xf numFmtId="0" fontId="5" fillId="4" borderId="4" xfId="0" applyFont="1" applyFill="1" applyBorder="1"/>
    <xf numFmtId="0" fontId="9" fillId="2" borderId="6" xfId="0" applyFont="1" applyFill="1" applyBorder="1"/>
    <xf numFmtId="0" fontId="1" fillId="2" borderId="9" xfId="0" applyFont="1" applyFill="1" applyBorder="1"/>
    <xf numFmtId="0" fontId="9" fillId="2" borderId="10" xfId="0" applyFont="1" applyFill="1" applyBorder="1"/>
    <xf numFmtId="0" fontId="1" fillId="2" borderId="10" xfId="0" applyFont="1" applyFill="1" applyBorder="1"/>
    <xf numFmtId="0" fontId="1" fillId="5" borderId="1" xfId="0" applyFont="1" applyFill="1" applyBorder="1"/>
    <xf numFmtId="0" fontId="1" fillId="5" borderId="2" xfId="0" applyFont="1" applyFill="1" applyBorder="1"/>
    <xf numFmtId="0" fontId="1" fillId="5" borderId="4" xfId="0" applyFont="1" applyFill="1" applyBorder="1"/>
    <xf numFmtId="0" fontId="1" fillId="5" borderId="6" xfId="0" applyFont="1" applyFill="1" applyBorder="1"/>
    <xf numFmtId="0" fontId="1" fillId="5" borderId="5" xfId="0" applyFont="1" applyFill="1" applyBorder="1"/>
    <xf numFmtId="0" fontId="9" fillId="5" borderId="6" xfId="0" applyFont="1" applyFill="1" applyBorder="1"/>
    <xf numFmtId="49" fontId="1" fillId="6" borderId="13" xfId="0" applyNumberFormat="1" applyFont="1" applyFill="1" applyBorder="1" applyAlignment="1">
      <alignment horizontal="left"/>
    </xf>
    <xf numFmtId="49" fontId="1" fillId="5" borderId="4" xfId="0" applyNumberFormat="1" applyFont="1" applyFill="1" applyBorder="1" applyAlignment="1">
      <alignment horizontal="left"/>
    </xf>
    <xf numFmtId="0" fontId="9" fillId="5" borderId="6" xfId="0" applyFont="1" applyFill="1" applyBorder="1" applyAlignment="1">
      <alignment vertical="top"/>
    </xf>
    <xf numFmtId="49" fontId="1" fillId="6" borderId="13" xfId="0" applyNumberFormat="1" applyFont="1" applyFill="1" applyBorder="1" applyAlignment="1">
      <alignment horizontal="left" wrapText="1"/>
    </xf>
    <xf numFmtId="49" fontId="1" fillId="6" borderId="14" xfId="0" applyNumberFormat="1" applyFont="1" applyFill="1" applyBorder="1" applyAlignment="1">
      <alignment horizontal="left"/>
    </xf>
    <xf numFmtId="49" fontId="10" fillId="6" borderId="15" xfId="0" applyNumberFormat="1" applyFont="1" applyFill="1" applyBorder="1" applyAlignment="1">
      <alignment horizontal="left"/>
    </xf>
    <xf numFmtId="49" fontId="1" fillId="6" borderId="16" xfId="0" applyNumberFormat="1" applyFont="1" applyFill="1" applyBorder="1" applyAlignment="1">
      <alignment horizontal="left"/>
    </xf>
    <xf numFmtId="49" fontId="1" fillId="6" borderId="15" xfId="0" applyNumberFormat="1" applyFont="1" applyFill="1" applyBorder="1" applyAlignment="1">
      <alignment horizontal="left"/>
    </xf>
    <xf numFmtId="0" fontId="1" fillId="5" borderId="9" xfId="0" applyFont="1" applyFill="1" applyBorder="1"/>
    <xf numFmtId="0" fontId="1" fillId="5" borderId="10" xfId="0" applyFont="1" applyFill="1" applyBorder="1"/>
    <xf numFmtId="0" fontId="1" fillId="5" borderId="17" xfId="0" applyFont="1" applyFill="1" applyBorder="1"/>
    <xf numFmtId="0" fontId="11" fillId="5" borderId="17" xfId="0" applyFont="1" applyFill="1" applyBorder="1" applyAlignment="1">
      <alignment horizontal="right"/>
    </xf>
    <xf numFmtId="0" fontId="1" fillId="0" borderId="18" xfId="0" applyFont="1" applyBorder="1"/>
    <xf numFmtId="0" fontId="9" fillId="0" borderId="19" xfId="0" applyFont="1" applyBorder="1"/>
    <xf numFmtId="0" fontId="1" fillId="0" borderId="19" xfId="0" applyFont="1" applyBorder="1"/>
    <xf numFmtId="0" fontId="1" fillId="0" borderId="20" xfId="0" applyFont="1" applyBorder="1"/>
    <xf numFmtId="0" fontId="1" fillId="0" borderId="21" xfId="0" applyFont="1" applyBorder="1"/>
    <xf numFmtId="0" fontId="1" fillId="7" borderId="4" xfId="0" applyFont="1" applyFill="1" applyBorder="1"/>
    <xf numFmtId="0" fontId="12" fillId="0" borderId="0" xfId="0" applyFont="1"/>
    <xf numFmtId="0" fontId="1" fillId="0" borderId="22" xfId="0" applyFont="1" applyBorder="1"/>
    <xf numFmtId="0" fontId="1" fillId="0" borderId="23" xfId="0" applyFont="1" applyBorder="1"/>
    <xf numFmtId="0" fontId="1" fillId="2" borderId="17" xfId="0" applyFont="1" applyFill="1" applyBorder="1"/>
    <xf numFmtId="0" fontId="1" fillId="0" borderId="24" xfId="0" applyFont="1" applyBorder="1"/>
    <xf numFmtId="0" fontId="1" fillId="0" borderId="25" xfId="0" applyFont="1" applyBorder="1"/>
    <xf numFmtId="0" fontId="1" fillId="6" borderId="4" xfId="0" applyFont="1" applyFill="1" applyBorder="1"/>
    <xf numFmtId="0" fontId="1" fillId="8" borderId="17" xfId="0" applyFont="1" applyFill="1" applyBorder="1"/>
    <xf numFmtId="0" fontId="13" fillId="4" borderId="13" xfId="0" applyFont="1" applyFill="1" applyBorder="1" applyAlignment="1">
      <alignment vertical="center" wrapText="1"/>
    </xf>
    <xf numFmtId="0" fontId="14" fillId="4" borderId="13" xfId="0" applyFont="1" applyFill="1" applyBorder="1"/>
    <xf numFmtId="0" fontId="15" fillId="0" borderId="26" xfId="0" applyFont="1" applyBorder="1" applyAlignment="1">
      <alignment vertical="center" wrapText="1"/>
    </xf>
    <xf numFmtId="0" fontId="15" fillId="0" borderId="27" xfId="0" applyFont="1" applyBorder="1" applyAlignment="1">
      <alignment vertical="center" wrapText="1"/>
    </xf>
    <xf numFmtId="0" fontId="16" fillId="0" borderId="27" xfId="0" applyFont="1" applyBorder="1" applyAlignment="1">
      <alignment vertical="center" wrapText="1"/>
    </xf>
    <xf numFmtId="0" fontId="17" fillId="0" borderId="0" xfId="0" applyFont="1" applyAlignment="1">
      <alignment horizontal="center"/>
    </xf>
    <xf numFmtId="0" fontId="14" fillId="0" borderId="0" xfId="0" applyFont="1"/>
    <xf numFmtId="0" fontId="17" fillId="0" borderId="0" xfId="0" applyFont="1" applyAlignment="1">
      <alignment horizontal="center" vertical="top"/>
    </xf>
    <xf numFmtId="0" fontId="17" fillId="0" borderId="0" xfId="0" applyFont="1" applyAlignment="1">
      <alignment horizontal="left"/>
    </xf>
    <xf numFmtId="0" fontId="17" fillId="9" borderId="13" xfId="0" applyFont="1" applyFill="1" applyBorder="1" applyAlignment="1">
      <alignment horizontal="center"/>
    </xf>
    <xf numFmtId="0" fontId="14" fillId="0" borderId="0" xfId="0" applyFont="1" applyAlignment="1">
      <alignment horizontal="center"/>
    </xf>
    <xf numFmtId="0" fontId="14" fillId="0" borderId="0" xfId="0" applyFont="1" applyAlignment="1">
      <alignment horizontal="center" vertical="top"/>
    </xf>
    <xf numFmtId="0" fontId="14" fillId="0" borderId="0" xfId="0" applyFont="1" applyAlignment="1">
      <alignment horizontal="center" vertical="top" wrapText="1"/>
    </xf>
    <xf numFmtId="0" fontId="18" fillId="2" borderId="13" xfId="0" applyFont="1" applyFill="1" applyBorder="1" applyAlignment="1">
      <alignment horizontal="center"/>
    </xf>
    <xf numFmtId="0" fontId="18" fillId="2" borderId="13" xfId="0" applyFont="1" applyFill="1" applyBorder="1" applyAlignment="1">
      <alignment horizontal="center" vertical="top"/>
    </xf>
    <xf numFmtId="0" fontId="18" fillId="2" borderId="13" xfId="0" applyFont="1" applyFill="1" applyBorder="1" applyAlignment="1">
      <alignment horizontal="center" vertical="top" wrapText="1"/>
    </xf>
    <xf numFmtId="0" fontId="14" fillId="0" borderId="31" xfId="0" applyFont="1" applyBorder="1" applyAlignment="1">
      <alignment horizontal="center" vertical="top"/>
    </xf>
    <xf numFmtId="9" fontId="14" fillId="0" borderId="13" xfId="0" applyNumberFormat="1" applyFont="1" applyBorder="1"/>
    <xf numFmtId="9" fontId="14" fillId="0" borderId="13" xfId="0" applyNumberFormat="1" applyFont="1" applyBorder="1" applyAlignment="1">
      <alignment horizontal="center"/>
    </xf>
    <xf numFmtId="0" fontId="14" fillId="0" borderId="13" xfId="0" applyFont="1" applyBorder="1" applyAlignment="1">
      <alignment horizontal="center" vertical="top"/>
    </xf>
    <xf numFmtId="0" fontId="19" fillId="9" borderId="13" xfId="0" applyFont="1" applyFill="1" applyBorder="1" applyAlignment="1">
      <alignment horizontal="center" vertical="top" wrapText="1"/>
    </xf>
    <xf numFmtId="0" fontId="14" fillId="0" borderId="13" xfId="0" applyFont="1" applyBorder="1"/>
    <xf numFmtId="0" fontId="14" fillId="0" borderId="13" xfId="0" applyFont="1" applyBorder="1" applyAlignment="1">
      <alignment horizontal="center"/>
    </xf>
    <xf numFmtId="0" fontId="14" fillId="9" borderId="13" xfId="0" applyFont="1" applyFill="1" applyBorder="1" applyAlignment="1">
      <alignment horizontal="center" vertical="top" wrapText="1"/>
    </xf>
    <xf numFmtId="0" fontId="14" fillId="0" borderId="13" xfId="0" applyFont="1" applyBorder="1" applyAlignment="1">
      <alignment vertical="top" wrapText="1"/>
    </xf>
    <xf numFmtId="9" fontId="14" fillId="0" borderId="13" xfId="0" applyNumberFormat="1" applyFont="1" applyBorder="1" applyAlignment="1">
      <alignment horizontal="center" vertical="top"/>
    </xf>
    <xf numFmtId="0" fontId="14" fillId="0" borderId="13" xfId="0" applyFont="1" applyBorder="1" applyAlignment="1">
      <alignment horizontal="center" vertical="top" wrapText="1"/>
    </xf>
    <xf numFmtId="0" fontId="14" fillId="0" borderId="13" xfId="0" applyFont="1" applyBorder="1" applyAlignment="1">
      <alignment horizontal="left" vertical="top" wrapText="1"/>
    </xf>
    <xf numFmtId="0" fontId="14" fillId="0" borderId="13" xfId="0" applyFont="1" applyBorder="1" applyAlignment="1">
      <alignment wrapText="1"/>
    </xf>
    <xf numFmtId="0" fontId="14" fillId="0" borderId="13" xfId="0" applyFont="1" applyBorder="1" applyAlignment="1">
      <alignment vertical="top"/>
    </xf>
    <xf numFmtId="9" fontId="14" fillId="0" borderId="13" xfId="0" applyNumberFormat="1" applyFont="1" applyBorder="1" applyAlignment="1">
      <alignment horizontal="center" vertical="top" wrapText="1"/>
    </xf>
    <xf numFmtId="0" fontId="5" fillId="11" borderId="4" xfId="0" applyFont="1" applyFill="1" applyBorder="1"/>
    <xf numFmtId="0" fontId="1" fillId="0" borderId="28" xfId="0" applyFont="1" applyBorder="1"/>
    <xf numFmtId="0" fontId="1" fillId="0" borderId="29" xfId="0" applyFont="1" applyBorder="1"/>
    <xf numFmtId="49" fontId="1" fillId="0" borderId="30" xfId="0" applyNumberFormat="1" applyFont="1" applyBorder="1"/>
    <xf numFmtId="49" fontId="1" fillId="0" borderId="0" xfId="0" applyNumberFormat="1" applyFont="1"/>
    <xf numFmtId="0" fontId="1" fillId="0" borderId="30" xfId="0" applyFont="1" applyBorder="1"/>
    <xf numFmtId="49" fontId="1" fillId="0" borderId="0" xfId="0" applyNumberFormat="1" applyFont="1" applyAlignment="1">
      <alignment horizontal="left"/>
    </xf>
    <xf numFmtId="0" fontId="9" fillId="2" borderId="13" xfId="0" applyFont="1" applyFill="1" applyBorder="1" applyAlignment="1">
      <alignment horizontal="center"/>
    </xf>
    <xf numFmtId="0" fontId="1" fillId="6" borderId="13" xfId="0" applyFont="1" applyFill="1" applyBorder="1" applyAlignment="1">
      <alignment horizontal="center" vertical="top"/>
    </xf>
    <xf numFmtId="0" fontId="1" fillId="6" borderId="13" xfId="0" applyFont="1" applyFill="1" applyBorder="1" applyAlignment="1">
      <alignment horizontal="left" vertical="top" wrapText="1"/>
    </xf>
    <xf numFmtId="0" fontId="1" fillId="6" borderId="13" xfId="0" applyFont="1" applyFill="1" applyBorder="1" applyAlignment="1">
      <alignment vertical="top"/>
    </xf>
    <xf numFmtId="0" fontId="1" fillId="0" borderId="0" xfId="0" applyFont="1" applyAlignment="1">
      <alignment vertical="top"/>
    </xf>
    <xf numFmtId="0" fontId="1" fillId="4" borderId="4" xfId="0" applyFont="1" applyFill="1" applyBorder="1" applyAlignment="1">
      <alignment vertical="top"/>
    </xf>
    <xf numFmtId="0" fontId="1" fillId="6" borderId="13" xfId="0" applyFont="1" applyFill="1" applyBorder="1" applyAlignment="1">
      <alignment vertical="top" wrapText="1"/>
    </xf>
    <xf numFmtId="0" fontId="1" fillId="4" borderId="4" xfId="0" applyFont="1" applyFill="1" applyBorder="1" applyAlignment="1">
      <alignment horizontal="center"/>
    </xf>
    <xf numFmtId="0" fontId="9" fillId="2" borderId="13" xfId="0" applyFont="1" applyFill="1" applyBorder="1" applyAlignment="1">
      <alignment horizontal="center" vertical="center"/>
    </xf>
    <xf numFmtId="0" fontId="1" fillId="6" borderId="13" xfId="0" applyFont="1" applyFill="1" applyBorder="1" applyAlignment="1">
      <alignment horizontal="center" vertical="center"/>
    </xf>
    <xf numFmtId="0" fontId="1" fillId="6" borderId="13" xfId="0" applyFont="1" applyFill="1" applyBorder="1" applyAlignment="1">
      <alignment vertical="center"/>
    </xf>
    <xf numFmtId="0" fontId="1" fillId="0" borderId="0" xfId="0" applyFont="1" applyAlignment="1">
      <alignment horizontal="center"/>
    </xf>
    <xf numFmtId="0" fontId="1" fillId="0" borderId="13" xfId="0" applyFont="1" applyBorder="1" applyAlignment="1">
      <alignment horizontal="left" vertical="top"/>
    </xf>
    <xf numFmtId="49" fontId="1" fillId="0" borderId="52" xfId="0" applyNumberFormat="1" applyFont="1" applyBorder="1" applyAlignment="1">
      <alignment horizontal="left"/>
    </xf>
    <xf numFmtId="0" fontId="1" fillId="6" borderId="58" xfId="0" applyFont="1" applyFill="1" applyBorder="1"/>
    <xf numFmtId="0" fontId="24" fillId="0" borderId="0" xfId="0" applyFont="1" applyAlignment="1">
      <alignment horizontal="center"/>
    </xf>
    <xf numFmtId="0" fontId="1" fillId="0" borderId="40" xfId="0" applyFont="1" applyBorder="1" applyAlignment="1">
      <alignment horizontal="left"/>
    </xf>
    <xf numFmtId="0" fontId="1" fillId="0" borderId="24" xfId="0" applyFont="1" applyBorder="1" applyAlignment="1">
      <alignment horizontal="left"/>
    </xf>
    <xf numFmtId="0" fontId="1" fillId="0" borderId="63" xfId="0" applyFont="1" applyBorder="1" applyAlignment="1">
      <alignment horizontal="left"/>
    </xf>
    <xf numFmtId="0" fontId="9" fillId="0" borderId="64" xfId="0" applyFont="1" applyBorder="1" applyAlignment="1">
      <alignment horizontal="center"/>
    </xf>
    <xf numFmtId="0" fontId="1" fillId="6" borderId="64" xfId="0" applyFont="1" applyFill="1" applyBorder="1" applyAlignment="1">
      <alignment horizontal="center"/>
    </xf>
    <xf numFmtId="0" fontId="1" fillId="6" borderId="65" xfId="0" applyFont="1" applyFill="1" applyBorder="1" applyAlignment="1">
      <alignment horizontal="center"/>
    </xf>
    <xf numFmtId="0" fontId="1" fillId="6" borderId="64" xfId="0" applyFont="1" applyFill="1" applyBorder="1" applyAlignment="1">
      <alignment horizontal="center" vertical="top"/>
    </xf>
    <xf numFmtId="0" fontId="1" fillId="0" borderId="51" xfId="0" applyFont="1" applyBorder="1"/>
    <xf numFmtId="0" fontId="1" fillId="0" borderId="62" xfId="0" applyFont="1" applyBorder="1"/>
    <xf numFmtId="0" fontId="1" fillId="0" borderId="39" xfId="0" applyFont="1" applyBorder="1"/>
    <xf numFmtId="0" fontId="1" fillId="0" borderId="40" xfId="0" applyFont="1" applyBorder="1"/>
    <xf numFmtId="0" fontId="1" fillId="0" borderId="41" xfId="0" applyFont="1" applyBorder="1"/>
    <xf numFmtId="0" fontId="1" fillId="0" borderId="39" xfId="0" applyFont="1" applyBorder="1" applyAlignment="1">
      <alignment horizontal="center"/>
    </xf>
    <xf numFmtId="0" fontId="1" fillId="0" borderId="0" xfId="0" applyFont="1" applyAlignment="1">
      <alignment horizontal="right"/>
    </xf>
    <xf numFmtId="0" fontId="1" fillId="6" borderId="13" xfId="0" applyFont="1" applyFill="1" applyBorder="1"/>
    <xf numFmtId="0" fontId="1" fillId="6" borderId="52" xfId="0" applyFont="1" applyFill="1" applyBorder="1"/>
    <xf numFmtId="0" fontId="13" fillId="0" borderId="0" xfId="0" applyFont="1"/>
    <xf numFmtId="0" fontId="1" fillId="0" borderId="39" xfId="0" applyFont="1" applyBorder="1" applyAlignment="1">
      <alignment horizontal="center" vertical="top"/>
    </xf>
    <xf numFmtId="0" fontId="1" fillId="0" borderId="41" xfId="0" applyFont="1" applyBorder="1" applyAlignment="1">
      <alignment horizontal="center"/>
    </xf>
    <xf numFmtId="0" fontId="1" fillId="0" borderId="44" xfId="0" applyFont="1" applyBorder="1"/>
    <xf numFmtId="0" fontId="1" fillId="0" borderId="45" xfId="0" applyFont="1" applyBorder="1"/>
    <xf numFmtId="0" fontId="9" fillId="6" borderId="64" xfId="0" applyFont="1" applyFill="1" applyBorder="1" applyAlignment="1">
      <alignment horizontal="center"/>
    </xf>
    <xf numFmtId="0" fontId="27" fillId="3" borderId="72" xfId="0" applyFont="1" applyFill="1" applyBorder="1" applyAlignment="1">
      <alignment wrapText="1"/>
    </xf>
    <xf numFmtId="0" fontId="14" fillId="4" borderId="72" xfId="0" applyFont="1" applyFill="1" applyBorder="1" applyAlignment="1">
      <alignment wrapText="1"/>
    </xf>
    <xf numFmtId="0" fontId="14" fillId="0" borderId="73" xfId="0" applyFont="1" applyBorder="1" applyAlignment="1">
      <alignment vertical="top" wrapText="1"/>
    </xf>
    <xf numFmtId="0" fontId="14" fillId="0" borderId="73" xfId="0" applyFont="1" applyBorder="1" applyAlignment="1">
      <alignment wrapText="1"/>
    </xf>
    <xf numFmtId="0" fontId="14" fillId="0" borderId="72" xfId="0" applyFont="1" applyBorder="1" applyAlignment="1">
      <alignment wrapText="1"/>
    </xf>
    <xf numFmtId="0" fontId="14" fillId="0" borderId="71" xfId="0" applyFont="1" applyBorder="1" applyAlignment="1">
      <alignment wrapText="1"/>
    </xf>
    <xf numFmtId="0" fontId="18" fillId="12" borderId="13" xfId="0" applyFont="1" applyFill="1" applyBorder="1" applyAlignment="1">
      <alignment horizontal="center" vertical="top" wrapText="1"/>
    </xf>
    <xf numFmtId="0" fontId="14" fillId="0" borderId="71" xfId="0" applyFont="1" applyBorder="1" applyAlignment="1">
      <alignment vertical="top" wrapText="1"/>
    </xf>
    <xf numFmtId="0" fontId="14" fillId="4" borderId="72" xfId="0" applyFont="1" applyFill="1" applyBorder="1" applyAlignment="1">
      <alignment vertical="top" wrapText="1"/>
    </xf>
    <xf numFmtId="0" fontId="18" fillId="15" borderId="13" xfId="0" applyFont="1" applyFill="1" applyBorder="1" applyAlignment="1">
      <alignment horizontal="center" vertical="top" wrapText="1"/>
    </xf>
    <xf numFmtId="0" fontId="18" fillId="0" borderId="13" xfId="0" applyFont="1" applyBorder="1" applyAlignment="1">
      <alignment horizontal="center" vertical="top" wrapText="1"/>
    </xf>
    <xf numFmtId="0" fontId="14" fillId="4" borderId="74" xfId="0" applyFont="1" applyFill="1" applyBorder="1" applyAlignment="1">
      <alignment vertical="top" wrapText="1"/>
    </xf>
    <xf numFmtId="0" fontId="14" fillId="4" borderId="74" xfId="0" applyFont="1" applyFill="1" applyBorder="1" applyAlignment="1">
      <alignment wrapText="1"/>
    </xf>
    <xf numFmtId="0" fontId="9" fillId="12" borderId="77" xfId="0" applyFont="1" applyFill="1" applyBorder="1" applyAlignment="1">
      <alignment horizontal="center" vertical="top"/>
    </xf>
    <xf numFmtId="0" fontId="9" fillId="12" borderId="78" xfId="0" applyFont="1" applyFill="1" applyBorder="1" applyAlignment="1">
      <alignment horizontal="center" vertical="top"/>
    </xf>
    <xf numFmtId="0" fontId="9" fillId="18" borderId="77" xfId="0" applyFont="1" applyFill="1" applyBorder="1" applyAlignment="1">
      <alignment horizontal="center" vertical="top"/>
    </xf>
    <xf numFmtId="0" fontId="9" fillId="18" borderId="78" xfId="0" applyFont="1" applyFill="1" applyBorder="1" applyAlignment="1">
      <alignment horizontal="center" vertical="top"/>
    </xf>
    <xf numFmtId="0" fontId="1" fillId="8" borderId="64" xfId="0" applyFont="1" applyFill="1" applyBorder="1" applyAlignment="1">
      <alignment horizontal="center" vertical="top"/>
    </xf>
    <xf numFmtId="0" fontId="9" fillId="0" borderId="77" xfId="0" applyFont="1" applyBorder="1" applyAlignment="1">
      <alignment horizontal="center" vertical="top"/>
    </xf>
    <xf numFmtId="0" fontId="9" fillId="0" borderId="78" xfId="0" applyFont="1" applyBorder="1" applyAlignment="1">
      <alignment horizontal="center" vertical="top"/>
    </xf>
    <xf numFmtId="0" fontId="1" fillId="0" borderId="64" xfId="0" applyFont="1" applyBorder="1" applyAlignment="1">
      <alignment horizontal="center" vertical="top"/>
    </xf>
    <xf numFmtId="0" fontId="1" fillId="0" borderId="13" xfId="0" applyFont="1" applyBorder="1" applyAlignment="1">
      <alignment horizontal="left" vertical="top" wrapText="1"/>
    </xf>
    <xf numFmtId="0" fontId="1" fillId="0" borderId="13" xfId="0" applyFont="1" applyBorder="1" applyAlignment="1">
      <alignment vertical="top" wrapText="1"/>
    </xf>
    <xf numFmtId="0" fontId="9" fillId="0" borderId="0" xfId="0" applyFont="1"/>
    <xf numFmtId="0" fontId="10" fillId="9" borderId="13" xfId="0" applyFont="1" applyFill="1" applyBorder="1"/>
    <xf numFmtId="0" fontId="1" fillId="9" borderId="13" xfId="0" applyFont="1" applyFill="1" applyBorder="1"/>
    <xf numFmtId="0" fontId="9" fillId="0" borderId="13" xfId="0" applyFont="1" applyBorder="1" applyAlignment="1">
      <alignment horizontal="center"/>
    </xf>
    <xf numFmtId="0" fontId="9" fillId="0" borderId="13" xfId="0" applyFont="1" applyBorder="1"/>
    <xf numFmtId="0" fontId="1" fillId="9" borderId="13" xfId="0" applyFont="1" applyFill="1" applyBorder="1" applyAlignment="1">
      <alignment horizontal="center"/>
    </xf>
    <xf numFmtId="0" fontId="30" fillId="0" borderId="13" xfId="0" applyFont="1" applyBorder="1"/>
    <xf numFmtId="0" fontId="31" fillId="0" borderId="0" xfId="0" applyFont="1"/>
    <xf numFmtId="0" fontId="9" fillId="0" borderId="0" xfId="0" applyFont="1" applyAlignment="1">
      <alignment horizontal="center"/>
    </xf>
    <xf numFmtId="0" fontId="1" fillId="0" borderId="13" xfId="0" applyFont="1" applyBorder="1" applyAlignment="1">
      <alignment horizontal="center"/>
    </xf>
    <xf numFmtId="0" fontId="10" fillId="9" borderId="13" xfId="0" applyFont="1" applyFill="1" applyBorder="1" applyAlignment="1">
      <alignment horizontal="center"/>
    </xf>
    <xf numFmtId="0" fontId="10" fillId="9" borderId="13" xfId="0" applyFont="1" applyFill="1" applyBorder="1" applyAlignment="1">
      <alignment horizontal="right"/>
    </xf>
    <xf numFmtId="0" fontId="10" fillId="8" borderId="13" xfId="0" applyFont="1" applyFill="1" applyBorder="1" applyAlignment="1">
      <alignment horizontal="center"/>
    </xf>
    <xf numFmtId="0" fontId="1" fillId="0" borderId="0" xfId="0" applyFont="1" applyAlignment="1">
      <alignment horizontal="center" vertical="top"/>
    </xf>
    <xf numFmtId="0" fontId="12" fillId="0" borderId="0" xfId="0" applyFont="1" applyAlignment="1">
      <alignment vertical="top" wrapText="1"/>
    </xf>
    <xf numFmtId="0" fontId="12" fillId="0" borderId="0" xfId="0" applyFont="1" applyAlignment="1">
      <alignment vertical="top"/>
    </xf>
    <xf numFmtId="0" fontId="9" fillId="0" borderId="13" xfId="0" applyFont="1" applyBorder="1" applyAlignment="1">
      <alignment horizontal="center" vertical="top"/>
    </xf>
    <xf numFmtId="0" fontId="9" fillId="0" borderId="13" xfId="0" applyFont="1" applyBorder="1" applyAlignment="1">
      <alignment horizontal="center" vertical="top" wrapText="1"/>
    </xf>
    <xf numFmtId="0" fontId="1" fillId="0" borderId="13" xfId="0" applyFont="1" applyBorder="1" applyAlignment="1">
      <alignment horizontal="center" vertical="top"/>
    </xf>
    <xf numFmtId="0" fontId="10" fillId="0" borderId="13" xfId="0" applyFont="1" applyBorder="1" applyAlignment="1">
      <alignment vertical="top" wrapText="1"/>
    </xf>
    <xf numFmtId="0" fontId="10" fillId="0" borderId="13" xfId="0" applyFont="1" applyBorder="1" applyAlignment="1">
      <alignment vertical="top"/>
    </xf>
    <xf numFmtId="0" fontId="32" fillId="0" borderId="13" xfId="0" applyFont="1" applyBorder="1" applyAlignment="1">
      <alignment vertical="top"/>
    </xf>
    <xf numFmtId="0" fontId="10" fillId="0" borderId="13" xfId="0" applyFont="1" applyBorder="1" applyAlignment="1">
      <alignment horizontal="center" vertical="top"/>
    </xf>
    <xf numFmtId="0" fontId="33" fillId="0" borderId="13" xfId="0" applyFont="1" applyBorder="1" applyAlignment="1">
      <alignment vertical="top"/>
    </xf>
    <xf numFmtId="0" fontId="31" fillId="0" borderId="13" xfId="0" applyFont="1" applyBorder="1" applyAlignment="1">
      <alignment vertical="top" wrapText="1"/>
    </xf>
    <xf numFmtId="0" fontId="31" fillId="0" borderId="13" xfId="0" applyFont="1" applyBorder="1" applyAlignment="1">
      <alignment vertical="top"/>
    </xf>
    <xf numFmtId="0" fontId="34" fillId="0" borderId="13" xfId="0" applyFont="1" applyBorder="1" applyAlignment="1">
      <alignment vertical="top"/>
    </xf>
    <xf numFmtId="0" fontId="35" fillId="19" borderId="0" xfId="0" applyFont="1" applyFill="1" applyAlignment="1">
      <alignment vertical="top"/>
    </xf>
    <xf numFmtId="0" fontId="35" fillId="19" borderId="13" xfId="0" applyFont="1" applyFill="1" applyBorder="1" applyAlignment="1">
      <alignment vertical="top"/>
    </xf>
    <xf numFmtId="0" fontId="36" fillId="19" borderId="13" xfId="0" applyFont="1" applyFill="1" applyBorder="1" applyAlignment="1">
      <alignment vertical="top"/>
    </xf>
    <xf numFmtId="0" fontId="37" fillId="0" borderId="13" xfId="0" applyFont="1" applyBorder="1" applyAlignment="1">
      <alignment vertical="top"/>
    </xf>
    <xf numFmtId="0" fontId="38" fillId="0" borderId="13" xfId="0" applyFont="1" applyBorder="1" applyAlignment="1">
      <alignment vertical="top"/>
    </xf>
    <xf numFmtId="0" fontId="36" fillId="19" borderId="33" xfId="0" applyFont="1" applyFill="1" applyBorder="1" applyAlignment="1">
      <alignment vertical="top"/>
    </xf>
    <xf numFmtId="0" fontId="37" fillId="0" borderId="33" xfId="0" applyFont="1" applyBorder="1" applyAlignment="1">
      <alignment vertical="top"/>
    </xf>
    <xf numFmtId="0" fontId="39" fillId="0" borderId="33" xfId="0" applyFont="1" applyBorder="1" applyAlignment="1">
      <alignment vertical="top"/>
    </xf>
    <xf numFmtId="0" fontId="40" fillId="0" borderId="13" xfId="0" applyFont="1" applyBorder="1"/>
    <xf numFmtId="0" fontId="41" fillId="0" borderId="13" xfId="0" applyFont="1" applyBorder="1" applyAlignment="1">
      <alignment vertical="top"/>
    </xf>
    <xf numFmtId="0" fontId="1" fillId="0" borderId="13" xfId="0" applyFont="1" applyBorder="1" applyAlignment="1">
      <alignment vertical="top"/>
    </xf>
    <xf numFmtId="0" fontId="42" fillId="0" borderId="13" xfId="0" applyFont="1" applyBorder="1" applyAlignment="1">
      <alignment vertical="top"/>
    </xf>
    <xf numFmtId="0" fontId="36" fillId="19" borderId="0" xfId="0" applyFont="1" applyFill="1"/>
    <xf numFmtId="0" fontId="9" fillId="0" borderId="0" xfId="0" applyFont="1" applyAlignment="1">
      <alignment horizontal="center" vertical="center" wrapText="1"/>
    </xf>
    <xf numFmtId="0" fontId="12" fillId="0" borderId="0" xfId="0" applyFont="1" applyAlignment="1">
      <alignment vertical="center"/>
    </xf>
    <xf numFmtId="0" fontId="1" fillId="0" borderId="0" xfId="0" applyFont="1" applyAlignment="1">
      <alignment horizontal="center" vertical="center"/>
    </xf>
    <xf numFmtId="0" fontId="12" fillId="0" borderId="0" xfId="0" applyFont="1" applyAlignment="1">
      <alignment wrapText="1"/>
    </xf>
    <xf numFmtId="0" fontId="12" fillId="0" borderId="0" xfId="0" applyFont="1" applyAlignment="1">
      <alignment vertical="center" wrapText="1"/>
    </xf>
    <xf numFmtId="0" fontId="9" fillId="0" borderId="13" xfId="0" applyFont="1" applyBorder="1" applyAlignment="1">
      <alignment horizontal="center" vertical="center"/>
    </xf>
    <xf numFmtId="0" fontId="9" fillId="0" borderId="13" xfId="0" applyFont="1" applyBorder="1" applyAlignment="1">
      <alignment horizontal="center" wrapText="1"/>
    </xf>
    <xf numFmtId="0" fontId="9" fillId="0" borderId="13" xfId="0" applyFont="1" applyBorder="1" applyAlignment="1">
      <alignment horizontal="center" vertical="center" wrapText="1"/>
    </xf>
    <xf numFmtId="0" fontId="10" fillId="0" borderId="13" xfId="0" applyFont="1" applyBorder="1" applyAlignment="1">
      <alignment horizontal="center" vertical="center"/>
    </xf>
    <xf numFmtId="0" fontId="10" fillId="9" borderId="13" xfId="0" applyFont="1" applyFill="1" applyBorder="1" applyAlignment="1">
      <alignment wrapText="1"/>
    </xf>
    <xf numFmtId="0" fontId="43" fillId="9" borderId="13" xfId="0" applyFont="1" applyFill="1" applyBorder="1" applyAlignment="1">
      <alignment vertical="center" wrapText="1"/>
    </xf>
    <xf numFmtId="0" fontId="44" fillId="9" borderId="13" xfId="0" applyFont="1" applyFill="1" applyBorder="1" applyAlignment="1">
      <alignment vertical="center" wrapText="1"/>
    </xf>
    <xf numFmtId="0" fontId="10" fillId="9" borderId="13" xfId="0" applyFont="1" applyFill="1" applyBorder="1" applyAlignment="1">
      <alignment vertical="center" wrapText="1"/>
    </xf>
    <xf numFmtId="0" fontId="1" fillId="0" borderId="13" xfId="0" applyFont="1" applyBorder="1" applyAlignment="1">
      <alignment horizontal="center" vertical="center" wrapText="1"/>
    </xf>
    <xf numFmtId="0" fontId="10" fillId="8" borderId="13" xfId="0" applyFont="1" applyFill="1" applyBorder="1" applyAlignment="1">
      <alignment vertical="center" wrapText="1"/>
    </xf>
    <xf numFmtId="0" fontId="45" fillId="8" borderId="13" xfId="0" applyFont="1" applyFill="1" applyBorder="1" applyAlignment="1">
      <alignment vertical="center" wrapText="1"/>
    </xf>
    <xf numFmtId="0" fontId="10" fillId="0" borderId="13" xfId="0" applyFont="1" applyBorder="1" applyAlignment="1">
      <alignment horizontal="center" vertical="center" wrapText="1"/>
    </xf>
    <xf numFmtId="0" fontId="46" fillId="8" borderId="13" xfId="0" applyFont="1" applyFill="1" applyBorder="1" applyAlignment="1">
      <alignment vertical="center" wrapText="1"/>
    </xf>
    <xf numFmtId="0" fontId="47" fillId="8" borderId="13" xfId="0" applyFont="1" applyFill="1" applyBorder="1" applyAlignment="1">
      <alignment vertical="center" wrapText="1"/>
    </xf>
    <xf numFmtId="0" fontId="48" fillId="8" borderId="13" xfId="0" applyFont="1" applyFill="1" applyBorder="1" applyAlignment="1">
      <alignment vertical="center" wrapText="1"/>
    </xf>
    <xf numFmtId="0" fontId="1" fillId="8" borderId="13" xfId="0" applyFont="1" applyFill="1" applyBorder="1" applyAlignment="1">
      <alignment vertical="center" wrapText="1"/>
    </xf>
    <xf numFmtId="0" fontId="12" fillId="8" borderId="13" xfId="0" applyFont="1" applyFill="1" applyBorder="1" applyAlignment="1">
      <alignment vertical="center" wrapText="1"/>
    </xf>
    <xf numFmtId="0" fontId="49" fillId="8" borderId="13" xfId="0" applyFont="1" applyFill="1" applyBorder="1" applyAlignment="1">
      <alignment vertical="center" wrapText="1"/>
    </xf>
    <xf numFmtId="0" fontId="50" fillId="8" borderId="13" xfId="0" applyFont="1" applyFill="1" applyBorder="1" applyAlignment="1">
      <alignment vertical="center" wrapText="1"/>
    </xf>
    <xf numFmtId="0" fontId="31" fillId="8" borderId="13" xfId="0" applyFont="1" applyFill="1" applyBorder="1" applyAlignment="1">
      <alignment vertical="center" wrapText="1"/>
    </xf>
    <xf numFmtId="0" fontId="31" fillId="0" borderId="13" xfId="0" applyFont="1" applyBorder="1" applyAlignment="1">
      <alignment wrapText="1"/>
    </xf>
    <xf numFmtId="0" fontId="51" fillId="0" borderId="13" xfId="0" applyFont="1" applyBorder="1" applyAlignment="1">
      <alignment vertical="center" wrapText="1"/>
    </xf>
    <xf numFmtId="0" fontId="12" fillId="0" borderId="13" xfId="0" applyFont="1" applyBorder="1" applyAlignment="1">
      <alignment wrapText="1"/>
    </xf>
    <xf numFmtId="0" fontId="52" fillId="9" borderId="13" xfId="0" applyFont="1" applyFill="1" applyBorder="1"/>
    <xf numFmtId="0" fontId="10" fillId="0" borderId="13" xfId="0" applyFont="1" applyBorder="1" applyAlignment="1">
      <alignment horizontal="center"/>
    </xf>
    <xf numFmtId="0" fontId="53" fillId="9" borderId="13" xfId="0" applyFont="1" applyFill="1" applyBorder="1"/>
    <xf numFmtId="0" fontId="54" fillId="9" borderId="13" xfId="0" applyFont="1" applyFill="1" applyBorder="1"/>
    <xf numFmtId="0" fontId="55" fillId="9" borderId="13" xfId="0" applyFont="1" applyFill="1" applyBorder="1"/>
    <xf numFmtId="0" fontId="56" fillId="0" borderId="0" xfId="0" applyFont="1"/>
    <xf numFmtId="0" fontId="57" fillId="3" borderId="4" xfId="0" applyFont="1" applyFill="1" applyBorder="1" applyAlignment="1">
      <alignment wrapText="1"/>
    </xf>
    <xf numFmtId="0" fontId="58" fillId="8" borderId="13" xfId="0" applyFont="1" applyFill="1" applyBorder="1" applyAlignment="1">
      <alignment vertical="center" wrapText="1"/>
    </xf>
    <xf numFmtId="0" fontId="58" fillId="0" borderId="0" xfId="0" applyFont="1" applyAlignment="1">
      <alignment wrapText="1"/>
    </xf>
    <xf numFmtId="0" fontId="14" fillId="0" borderId="0" xfId="0" applyFont="1" applyAlignment="1">
      <alignment wrapText="1"/>
    </xf>
    <xf numFmtId="0" fontId="59" fillId="8" borderId="13" xfId="0" applyFont="1" applyFill="1" applyBorder="1" applyAlignment="1">
      <alignment vertical="center" wrapText="1"/>
    </xf>
    <xf numFmtId="0" fontId="12" fillId="0" borderId="13" xfId="0" applyFont="1" applyBorder="1" applyAlignment="1">
      <alignment vertical="center" wrapText="1"/>
    </xf>
    <xf numFmtId="0" fontId="1" fillId="9" borderId="13" xfId="0" applyFont="1" applyFill="1" applyBorder="1" applyAlignment="1">
      <alignment vertical="center" wrapText="1"/>
    </xf>
    <xf numFmtId="0" fontId="1" fillId="0" borderId="13" xfId="0" applyFont="1" applyBorder="1" applyAlignment="1">
      <alignment horizontal="center" vertical="center"/>
    </xf>
    <xf numFmtId="0" fontId="12" fillId="0" borderId="0" xfId="0" applyFont="1" applyAlignment="1">
      <alignment horizontal="center"/>
    </xf>
    <xf numFmtId="0" fontId="10" fillId="9" borderId="13" xfId="0" applyFont="1" applyFill="1" applyBorder="1" applyAlignment="1">
      <alignment horizontal="left"/>
    </xf>
    <xf numFmtId="0" fontId="16" fillId="0" borderId="13" xfId="0" applyFont="1" applyBorder="1" applyAlignment="1">
      <alignment horizontal="center"/>
    </xf>
    <xf numFmtId="0" fontId="16" fillId="9" borderId="13" xfId="0" applyFont="1" applyFill="1" applyBorder="1"/>
    <xf numFmtId="0" fontId="12" fillId="0" borderId="0" xfId="0" applyFont="1" applyAlignment="1">
      <alignment horizontal="left" vertical="center" wrapText="1"/>
    </xf>
    <xf numFmtId="0" fontId="12" fillId="0" borderId="0" xfId="0" applyFont="1" applyAlignment="1">
      <alignment horizontal="left" wrapText="1"/>
    </xf>
    <xf numFmtId="0" fontId="60" fillId="0" borderId="13" xfId="0" applyFont="1" applyBorder="1" applyAlignment="1">
      <alignment horizontal="center" vertical="center"/>
    </xf>
    <xf numFmtId="0" fontId="61" fillId="8" borderId="13" xfId="0" applyFont="1" applyFill="1" applyBorder="1" applyAlignment="1">
      <alignment horizontal="left" vertical="center" wrapText="1"/>
    </xf>
    <xf numFmtId="0" fontId="60" fillId="8" borderId="13" xfId="0" applyFont="1" applyFill="1" applyBorder="1" applyAlignment="1">
      <alignment horizontal="left" vertical="center" wrapText="1"/>
    </xf>
    <xf numFmtId="0" fontId="60" fillId="8" borderId="13" xfId="0" applyFont="1" applyFill="1" applyBorder="1" applyAlignment="1">
      <alignment horizontal="left" wrapText="1"/>
    </xf>
    <xf numFmtId="0" fontId="61" fillId="8" borderId="33" xfId="0" applyFont="1" applyFill="1" applyBorder="1" applyAlignment="1">
      <alignment horizontal="left" vertical="center" wrapText="1"/>
    </xf>
    <xf numFmtId="0" fontId="60" fillId="8" borderId="13" xfId="0" applyFont="1" applyFill="1" applyBorder="1" applyAlignment="1">
      <alignment horizontal="center" vertical="center" wrapText="1"/>
    </xf>
    <xf numFmtId="0" fontId="60" fillId="8" borderId="13" xfId="0" applyFont="1" applyFill="1" applyBorder="1" applyAlignment="1">
      <alignment vertical="center" wrapText="1"/>
    </xf>
    <xf numFmtId="0" fontId="62" fillId="8" borderId="13" xfId="0" applyFont="1" applyFill="1" applyBorder="1" applyAlignment="1">
      <alignment vertical="center" wrapText="1"/>
    </xf>
    <xf numFmtId="0" fontId="60" fillId="8" borderId="33" xfId="0" applyFont="1" applyFill="1" applyBorder="1" applyAlignment="1">
      <alignment vertical="center" wrapText="1"/>
    </xf>
    <xf numFmtId="0" fontId="63" fillId="8" borderId="13" xfId="0" applyFont="1" applyFill="1" applyBorder="1" applyAlignment="1">
      <alignment vertical="center" wrapText="1"/>
    </xf>
    <xf numFmtId="0" fontId="60" fillId="8" borderId="13" xfId="0" applyFont="1" applyFill="1" applyBorder="1" applyAlignment="1">
      <alignment vertical="center"/>
    </xf>
    <xf numFmtId="0" fontId="60" fillId="0" borderId="0" xfId="0" applyFont="1"/>
    <xf numFmtId="0" fontId="60" fillId="0" borderId="0" xfId="0" applyFont="1" applyAlignment="1">
      <alignment vertical="center" wrapText="1"/>
    </xf>
    <xf numFmtId="0" fontId="60" fillId="0" borderId="0" xfId="0" applyFont="1" applyAlignment="1">
      <alignment horizontal="left" vertical="center" wrapText="1"/>
    </xf>
    <xf numFmtId="0" fontId="60" fillId="0" borderId="0" xfId="0" applyFont="1" applyAlignment="1">
      <alignment horizontal="left" wrapText="1"/>
    </xf>
    <xf numFmtId="0" fontId="64" fillId="0" borderId="13" xfId="0" applyFont="1" applyBorder="1" applyAlignment="1">
      <alignment horizontal="center"/>
    </xf>
    <xf numFmtId="0" fontId="64" fillId="0" borderId="13" xfId="0" applyFont="1" applyBorder="1" applyAlignment="1">
      <alignment horizontal="center" vertical="center"/>
    </xf>
    <xf numFmtId="0" fontId="64" fillId="0" borderId="13" xfId="0" applyFont="1" applyBorder="1" applyAlignment="1">
      <alignment horizontal="center" vertical="center" wrapText="1"/>
    </xf>
    <xf numFmtId="0" fontId="64" fillId="0" borderId="13" xfId="0" applyFont="1" applyBorder="1" applyAlignment="1">
      <alignment horizontal="center" wrapText="1"/>
    </xf>
    <xf numFmtId="0" fontId="65" fillId="8" borderId="13" xfId="0" applyFont="1" applyFill="1" applyBorder="1" applyAlignment="1">
      <alignment horizontal="left" wrapText="1"/>
    </xf>
    <xf numFmtId="0" fontId="66" fillId="8" borderId="13" xfId="0" applyFont="1" applyFill="1" applyBorder="1" applyAlignment="1">
      <alignment horizontal="left" wrapText="1"/>
    </xf>
    <xf numFmtId="0" fontId="60" fillId="9" borderId="13" xfId="0" applyFont="1" applyFill="1" applyBorder="1" applyAlignment="1">
      <alignment horizontal="center" vertical="center" wrapText="1"/>
    </xf>
    <xf numFmtId="0" fontId="60" fillId="9" borderId="13" xfId="0" applyFont="1" applyFill="1" applyBorder="1" applyAlignment="1">
      <alignment horizontal="left" vertical="center" wrapText="1"/>
    </xf>
    <xf numFmtId="0" fontId="60" fillId="9" borderId="13" xfId="0" applyFont="1" applyFill="1" applyBorder="1" applyAlignment="1">
      <alignment horizontal="left" wrapText="1"/>
    </xf>
    <xf numFmtId="0" fontId="60" fillId="0" borderId="13" xfId="0" applyFont="1" applyBorder="1" applyAlignment="1">
      <alignment horizontal="center"/>
    </xf>
    <xf numFmtId="0" fontId="31" fillId="0" borderId="0" xfId="0" applyFont="1" applyAlignment="1">
      <alignment horizontal="center"/>
    </xf>
    <xf numFmtId="0" fontId="12" fillId="0" borderId="0" xfId="0" applyFont="1" applyAlignment="1">
      <alignment horizontal="center" vertical="center"/>
    </xf>
    <xf numFmtId="0" fontId="12" fillId="0" borderId="0" xfId="0" applyFont="1" applyAlignment="1">
      <alignment horizontal="left" vertical="center"/>
    </xf>
    <xf numFmtId="0" fontId="67" fillId="9" borderId="13" xfId="0" applyFont="1" applyFill="1" applyBorder="1" applyAlignment="1">
      <alignment wrapText="1"/>
    </xf>
    <xf numFmtId="0" fontId="68" fillId="9" borderId="13" xfId="0" applyFont="1" applyFill="1" applyBorder="1" applyAlignment="1">
      <alignment wrapText="1"/>
    </xf>
    <xf numFmtId="0" fontId="1" fillId="9" borderId="13" xfId="0" applyFont="1" applyFill="1" applyBorder="1" applyAlignment="1">
      <alignment horizontal="center" vertical="center"/>
    </xf>
    <xf numFmtId="0" fontId="1" fillId="9" borderId="13" xfId="0" applyFont="1" applyFill="1" applyBorder="1" applyAlignment="1">
      <alignment horizontal="left" vertical="center"/>
    </xf>
    <xf numFmtId="0" fontId="1" fillId="9" borderId="13" xfId="0" applyFont="1" applyFill="1" applyBorder="1" applyAlignment="1">
      <alignment wrapText="1"/>
    </xf>
    <xf numFmtId="0" fontId="31" fillId="9" borderId="13" xfId="0" applyFont="1" applyFill="1" applyBorder="1" applyAlignment="1">
      <alignment wrapText="1"/>
    </xf>
    <xf numFmtId="0" fontId="69" fillId="9" borderId="13" xfId="0" applyFont="1" applyFill="1" applyBorder="1" applyAlignment="1">
      <alignment wrapText="1"/>
    </xf>
    <xf numFmtId="0" fontId="70" fillId="9" borderId="13" xfId="0" applyFont="1" applyFill="1" applyBorder="1" applyAlignment="1">
      <alignment wrapText="1"/>
    </xf>
    <xf numFmtId="0" fontId="12" fillId="9" borderId="13" xfId="0" applyFont="1" applyFill="1" applyBorder="1" applyAlignment="1">
      <alignment horizontal="center" vertical="center"/>
    </xf>
    <xf numFmtId="0" fontId="12" fillId="9" borderId="13" xfId="0" applyFont="1" applyFill="1" applyBorder="1" applyAlignment="1">
      <alignment horizontal="left" vertical="center"/>
    </xf>
    <xf numFmtId="0" fontId="12" fillId="9" borderId="13" xfId="0" applyFont="1" applyFill="1" applyBorder="1" applyAlignment="1">
      <alignment wrapText="1"/>
    </xf>
    <xf numFmtId="0" fontId="31" fillId="9" borderId="13" xfId="0" applyFont="1" applyFill="1" applyBorder="1" applyAlignment="1">
      <alignment horizontal="center" vertical="center"/>
    </xf>
    <xf numFmtId="0" fontId="71" fillId="9" borderId="13" xfId="0" applyFont="1" applyFill="1" applyBorder="1" applyAlignment="1">
      <alignment horizontal="left" vertical="center"/>
    </xf>
    <xf numFmtId="0" fontId="31" fillId="9" borderId="13" xfId="0" applyFont="1" applyFill="1" applyBorder="1" applyAlignment="1">
      <alignment horizontal="left" vertical="center"/>
    </xf>
    <xf numFmtId="0" fontId="72" fillId="9" borderId="13" xfId="0" applyFont="1" applyFill="1" applyBorder="1" applyAlignment="1">
      <alignment wrapText="1"/>
    </xf>
    <xf numFmtId="0" fontId="73" fillId="9" borderId="13" xfId="0" applyFont="1" applyFill="1" applyBorder="1" applyAlignment="1">
      <alignment wrapText="1"/>
    </xf>
    <xf numFmtId="0" fontId="74" fillId="0" borderId="33" xfId="0" applyFont="1" applyBorder="1" applyAlignment="1">
      <alignment wrapText="1"/>
    </xf>
    <xf numFmtId="0" fontId="10" fillId="9" borderId="13" xfId="0" quotePrefix="1" applyFont="1" applyFill="1" applyBorder="1" applyAlignment="1">
      <alignment horizontal="center"/>
    </xf>
    <xf numFmtId="0" fontId="75" fillId="19" borderId="33" xfId="0" applyFont="1" applyFill="1" applyBorder="1" applyAlignment="1">
      <alignment wrapText="1"/>
    </xf>
    <xf numFmtId="0" fontId="76" fillId="20" borderId="13" xfId="0" applyFont="1" applyFill="1" applyBorder="1"/>
    <xf numFmtId="0" fontId="10" fillId="8" borderId="13" xfId="0" quotePrefix="1" applyFont="1" applyFill="1" applyBorder="1" applyAlignment="1">
      <alignment horizontal="center"/>
    </xf>
    <xf numFmtId="0" fontId="77" fillId="0" borderId="33" xfId="0" applyFont="1" applyBorder="1"/>
    <xf numFmtId="0" fontId="78" fillId="20" borderId="33" xfId="0" applyFont="1" applyFill="1" applyBorder="1"/>
    <xf numFmtId="0" fontId="79" fillId="19" borderId="33" xfId="0" applyFont="1" applyFill="1" applyBorder="1" applyAlignment="1">
      <alignment wrapText="1"/>
    </xf>
    <xf numFmtId="0" fontId="31" fillId="8" borderId="0" xfId="0" quotePrefix="1" applyFont="1" applyFill="1" applyAlignment="1">
      <alignment horizontal="center"/>
    </xf>
    <xf numFmtId="0" fontId="80" fillId="19" borderId="33" xfId="0" applyFont="1" applyFill="1" applyBorder="1" applyAlignment="1">
      <alignment wrapText="1"/>
    </xf>
    <xf numFmtId="0" fontId="81" fillId="0" borderId="33" xfId="0" applyFont="1" applyBorder="1" applyAlignment="1">
      <alignment wrapText="1"/>
    </xf>
    <xf numFmtId="0" fontId="82" fillId="0" borderId="33" xfId="0" applyFont="1" applyBorder="1" applyAlignment="1">
      <alignment wrapText="1"/>
    </xf>
    <xf numFmtId="0" fontId="83" fillId="8" borderId="25" xfId="0" quotePrefix="1" applyFont="1" applyFill="1" applyBorder="1" applyAlignment="1">
      <alignment horizontal="center"/>
    </xf>
    <xf numFmtId="0" fontId="84" fillId="0" borderId="33" xfId="0" applyFont="1" applyBorder="1"/>
    <xf numFmtId="0" fontId="31" fillId="8" borderId="13" xfId="0" applyFont="1" applyFill="1" applyBorder="1" applyAlignment="1">
      <alignment wrapText="1"/>
    </xf>
    <xf numFmtId="0" fontId="83" fillId="0" borderId="13" xfId="0" applyFont="1" applyBorder="1" applyAlignment="1">
      <alignment horizontal="left" vertical="center"/>
    </xf>
    <xf numFmtId="0" fontId="14" fillId="0" borderId="0" xfId="0" applyFont="1" applyAlignment="1">
      <alignment horizontal="left" vertical="top" wrapText="1"/>
    </xf>
    <xf numFmtId="0" fontId="1" fillId="21" borderId="64" xfId="0" applyFont="1" applyFill="1" applyBorder="1" applyAlignment="1">
      <alignment horizontal="center" vertical="top"/>
    </xf>
    <xf numFmtId="0" fontId="1" fillId="21" borderId="13" xfId="0" applyFont="1" applyFill="1" applyBorder="1" applyAlignment="1">
      <alignment horizontal="left" vertical="top" wrapText="1"/>
    </xf>
    <xf numFmtId="0" fontId="1" fillId="21" borderId="13" xfId="0" applyFont="1" applyFill="1" applyBorder="1" applyAlignment="1">
      <alignment vertical="top" wrapText="1"/>
    </xf>
    <xf numFmtId="0" fontId="1" fillId="23" borderId="64" xfId="0" applyFont="1" applyFill="1" applyBorder="1" applyAlignment="1">
      <alignment horizontal="center" vertical="top"/>
    </xf>
    <xf numFmtId="0" fontId="1" fillId="25" borderId="13" xfId="0" applyFont="1" applyFill="1" applyBorder="1" applyAlignment="1">
      <alignment horizontal="left" vertical="top" wrapText="1"/>
    </xf>
    <xf numFmtId="0" fontId="1" fillId="25" borderId="13" xfId="0" applyFont="1" applyFill="1" applyBorder="1" applyAlignment="1">
      <alignment vertical="top" wrapText="1"/>
    </xf>
    <xf numFmtId="0" fontId="1" fillId="26" borderId="13" xfId="0" applyFont="1" applyFill="1" applyBorder="1" applyAlignment="1">
      <alignment horizontal="left" vertical="top" wrapText="1"/>
    </xf>
    <xf numFmtId="0" fontId="1" fillId="26" borderId="13" xfId="0" applyFont="1" applyFill="1" applyBorder="1" applyAlignment="1">
      <alignment vertical="top" wrapText="1"/>
    </xf>
    <xf numFmtId="0" fontId="14" fillId="0" borderId="13" xfId="0" applyFont="1" applyBorder="1" applyAlignment="1">
      <alignment horizontal="right"/>
    </xf>
    <xf numFmtId="9" fontId="14" fillId="0" borderId="0" xfId="2" applyFont="1"/>
    <xf numFmtId="0" fontId="14" fillId="0" borderId="31" xfId="0" applyFont="1" applyBorder="1"/>
    <xf numFmtId="9" fontId="0" fillId="0" borderId="85" xfId="0" applyNumberFormat="1" applyBorder="1"/>
    <xf numFmtId="9" fontId="14" fillId="0" borderId="13" xfId="0" applyNumberFormat="1" applyFont="1" applyBorder="1" applyAlignment="1">
      <alignment vertical="top"/>
    </xf>
    <xf numFmtId="0" fontId="8" fillId="2" borderId="11" xfId="0" applyFont="1" applyFill="1" applyBorder="1" applyAlignment="1">
      <alignment horizontal="center" vertical="top"/>
    </xf>
    <xf numFmtId="0" fontId="4" fillId="0" borderId="12" xfId="0" applyFont="1" applyBorder="1"/>
    <xf numFmtId="0" fontId="3" fillId="2" borderId="7" xfId="0" applyFont="1" applyFill="1" applyBorder="1" applyAlignment="1">
      <alignment horizontal="center"/>
    </xf>
    <xf numFmtId="0" fontId="4" fillId="0" borderId="8" xfId="0" applyFont="1" applyBorder="1"/>
    <xf numFmtId="0" fontId="6" fillId="2" borderId="7" xfId="0" applyFont="1" applyFill="1" applyBorder="1" applyAlignment="1">
      <alignment horizontal="center"/>
    </xf>
    <xf numFmtId="0" fontId="7" fillId="2" borderId="7" xfId="0" applyFont="1" applyFill="1" applyBorder="1" applyAlignment="1">
      <alignment horizontal="center" vertical="top" wrapText="1"/>
    </xf>
    <xf numFmtId="0" fontId="8" fillId="2" borderId="7" xfId="0" applyFont="1" applyFill="1" applyBorder="1" applyAlignment="1">
      <alignment horizontal="center" vertical="top"/>
    </xf>
    <xf numFmtId="0" fontId="14" fillId="0" borderId="31" xfId="0" applyFont="1" applyBorder="1" applyAlignment="1">
      <alignment horizontal="center" vertical="top"/>
    </xf>
    <xf numFmtId="0" fontId="4" fillId="0" borderId="32" xfId="0" applyFont="1" applyBorder="1"/>
    <xf numFmtId="0" fontId="4" fillId="0" borderId="33" xfId="0" applyFont="1" applyBorder="1"/>
    <xf numFmtId="0" fontId="101" fillId="9" borderId="31" xfId="1" applyFill="1" applyBorder="1" applyAlignment="1">
      <alignment horizontal="center" vertical="top" wrapText="1"/>
    </xf>
    <xf numFmtId="0" fontId="101" fillId="0" borderId="32" xfId="1" applyBorder="1"/>
    <xf numFmtId="0" fontId="101" fillId="0" borderId="33" xfId="1" applyBorder="1"/>
    <xf numFmtId="0" fontId="14" fillId="0" borderId="31" xfId="0" applyFont="1" applyBorder="1" applyAlignment="1">
      <alignment horizontal="center" vertical="top" wrapText="1"/>
    </xf>
    <xf numFmtId="0" fontId="14" fillId="0" borderId="31" xfId="0" applyFont="1" applyBorder="1" applyAlignment="1">
      <alignment horizontal="left" vertical="top" wrapText="1"/>
    </xf>
    <xf numFmtId="0" fontId="18" fillId="10" borderId="28" xfId="0" applyFont="1" applyFill="1" applyBorder="1" applyAlignment="1">
      <alignment horizontal="left"/>
    </xf>
    <xf numFmtId="0" fontId="4" fillId="0" borderId="29" xfId="0" applyFont="1" applyBorder="1"/>
    <xf numFmtId="0" fontId="4" fillId="0" borderId="30" xfId="0" applyFont="1" applyBorder="1"/>
    <xf numFmtId="0" fontId="4" fillId="0" borderId="25" xfId="0" applyFont="1" applyBorder="1"/>
    <xf numFmtId="0" fontId="14" fillId="0" borderId="31" xfId="0" applyFont="1" applyBorder="1" applyAlignment="1">
      <alignment vertical="top" wrapText="1"/>
    </xf>
    <xf numFmtId="0" fontId="17" fillId="0" borderId="0" xfId="0" applyFont="1" applyAlignment="1">
      <alignment horizontal="center"/>
    </xf>
    <xf numFmtId="0" fontId="0" fillId="0" borderId="0" xfId="0"/>
    <xf numFmtId="0" fontId="14" fillId="0" borderId="31" xfId="0" applyFont="1" applyBorder="1" applyAlignment="1">
      <alignment horizontal="left" wrapText="1"/>
    </xf>
    <xf numFmtId="0" fontId="20" fillId="9" borderId="31" xfId="0" applyFont="1" applyFill="1" applyBorder="1" applyAlignment="1">
      <alignment horizontal="center" vertical="top" wrapText="1"/>
    </xf>
    <xf numFmtId="0" fontId="101" fillId="9" borderId="18" xfId="1" applyFill="1" applyBorder="1" applyAlignment="1">
      <alignment horizontal="center" vertical="top" wrapText="1"/>
    </xf>
    <xf numFmtId="0" fontId="101" fillId="0" borderId="21" xfId="1" applyBorder="1"/>
    <xf numFmtId="0" fontId="101" fillId="0" borderId="23" xfId="1" applyBorder="1"/>
    <xf numFmtId="0" fontId="14" fillId="9" borderId="31" xfId="0" applyFont="1" applyFill="1" applyBorder="1" applyAlignment="1">
      <alignment horizontal="center" vertical="top" wrapText="1"/>
    </xf>
    <xf numFmtId="0" fontId="1" fillId="6" borderId="28" xfId="0" applyFont="1" applyFill="1" applyBorder="1" applyAlignment="1">
      <alignment horizontal="left" vertical="top"/>
    </xf>
    <xf numFmtId="0" fontId="1" fillId="6" borderId="28" xfId="0" applyFont="1" applyFill="1" applyBorder="1" applyAlignment="1">
      <alignment horizontal="left" vertical="top" wrapText="1"/>
    </xf>
    <xf numFmtId="0" fontId="4" fillId="0" borderId="30" xfId="0" applyFont="1" applyBorder="1" applyAlignment="1">
      <alignment wrapText="1"/>
    </xf>
    <xf numFmtId="49" fontId="1" fillId="0" borderId="0" xfId="0" applyNumberFormat="1" applyFont="1" applyAlignment="1">
      <alignment horizontal="left"/>
    </xf>
    <xf numFmtId="0" fontId="4" fillId="0" borderId="22" xfId="0" applyFont="1" applyBorder="1"/>
    <xf numFmtId="49" fontId="1" fillId="0" borderId="24" xfId="0" applyNumberFormat="1" applyFont="1" applyBorder="1" applyAlignment="1">
      <alignment horizontal="left"/>
    </xf>
    <xf numFmtId="0" fontId="4" fillId="0" borderId="24" xfId="0" applyFont="1" applyBorder="1"/>
    <xf numFmtId="0" fontId="9" fillId="2" borderId="28" xfId="0" applyFont="1" applyFill="1" applyBorder="1" applyAlignment="1">
      <alignment horizontal="center"/>
    </xf>
    <xf numFmtId="0" fontId="21" fillId="0" borderId="0" xfId="0" applyFont="1" applyAlignment="1">
      <alignment horizontal="center"/>
    </xf>
    <xf numFmtId="49" fontId="1" fillId="0" borderId="29" xfId="0" applyNumberFormat="1" applyFont="1" applyBorder="1" applyAlignment="1">
      <alignment horizontal="left"/>
    </xf>
    <xf numFmtId="0" fontId="1" fillId="0" borderId="18" xfId="0" applyFont="1" applyBorder="1" applyAlignment="1">
      <alignment horizontal="left"/>
    </xf>
    <xf numFmtId="0" fontId="4" fillId="0" borderId="19" xfId="0" applyFont="1" applyBorder="1"/>
    <xf numFmtId="0" fontId="4" fillId="0" borderId="20" xfId="0" applyFont="1" applyBorder="1"/>
    <xf numFmtId="0" fontId="1" fillId="0" borderId="0" xfId="0" applyFont="1" applyAlignment="1">
      <alignment horizontal="center"/>
    </xf>
    <xf numFmtId="49" fontId="1" fillId="0" borderId="0" xfId="0" applyNumberFormat="1" applyFont="1" applyAlignment="1">
      <alignment horizontal="center"/>
    </xf>
    <xf numFmtId="0" fontId="1" fillId="6" borderId="28" xfId="0" applyFont="1" applyFill="1" applyBorder="1" applyAlignment="1">
      <alignment horizontal="center" vertical="center"/>
    </xf>
    <xf numFmtId="0" fontId="9" fillId="2" borderId="28" xfId="0" applyFont="1" applyFill="1" applyBorder="1" applyAlignment="1">
      <alignment horizontal="center" vertical="center"/>
    </xf>
    <xf numFmtId="0" fontId="1" fillId="0" borderId="0" xfId="0" applyFont="1" applyAlignment="1">
      <alignment horizontal="left"/>
    </xf>
    <xf numFmtId="0" fontId="1" fillId="23" borderId="28" xfId="0" applyFont="1" applyFill="1" applyBorder="1" applyAlignment="1">
      <alignment horizontal="left" vertical="top" wrapText="1"/>
    </xf>
    <xf numFmtId="0" fontId="4" fillId="24" borderId="29" xfId="0" applyFont="1" applyFill="1" applyBorder="1"/>
    <xf numFmtId="0" fontId="4" fillId="24" borderId="50" xfId="0" applyFont="1" applyFill="1" applyBorder="1"/>
    <xf numFmtId="0" fontId="1" fillId="0" borderId="23" xfId="0" applyFont="1" applyBorder="1" applyAlignment="1">
      <alignment horizontal="left" vertical="top" wrapText="1"/>
    </xf>
    <xf numFmtId="0" fontId="4" fillId="0" borderId="79" xfId="0" applyFont="1" applyBorder="1"/>
    <xf numFmtId="0" fontId="4" fillId="0" borderId="80" xfId="0" applyFont="1" applyBorder="1"/>
    <xf numFmtId="0" fontId="28" fillId="15" borderId="28" xfId="0" applyFont="1" applyFill="1" applyBorder="1" applyAlignment="1">
      <alignment horizontal="center" vertical="top" wrapText="1"/>
    </xf>
    <xf numFmtId="0" fontId="14" fillId="0" borderId="28" xfId="0" applyFont="1" applyBorder="1" applyAlignment="1">
      <alignment horizontal="center" vertical="top" wrapText="1"/>
    </xf>
    <xf numFmtId="0" fontId="14" fillId="0" borderId="28" xfId="0" applyFont="1" applyBorder="1" applyAlignment="1">
      <alignment vertical="top" wrapText="1"/>
    </xf>
    <xf numFmtId="164" fontId="14" fillId="0" borderId="28" xfId="0" applyNumberFormat="1" applyFont="1" applyBorder="1" applyAlignment="1">
      <alignment vertical="top" wrapText="1"/>
    </xf>
    <xf numFmtId="0" fontId="14" fillId="16" borderId="28" xfId="0" applyFont="1" applyFill="1" applyBorder="1" applyAlignment="1">
      <alignment horizontal="center" vertical="top" wrapText="1"/>
    </xf>
    <xf numFmtId="0" fontId="14" fillId="16" borderId="28" xfId="0" applyFont="1" applyFill="1" applyBorder="1" applyAlignment="1">
      <alignment vertical="top" wrapText="1"/>
    </xf>
    <xf numFmtId="0" fontId="28" fillId="0" borderId="28" xfId="0" applyFont="1" applyBorder="1" applyAlignment="1">
      <alignment horizontal="center" vertical="top" wrapText="1"/>
    </xf>
    <xf numFmtId="0" fontId="1" fillId="23" borderId="23" xfId="0" applyFont="1" applyFill="1" applyBorder="1" applyAlignment="1">
      <alignment horizontal="left" vertical="top" wrapText="1"/>
    </xf>
    <xf numFmtId="0" fontId="4" fillId="24" borderId="79" xfId="0" applyFont="1" applyFill="1" applyBorder="1"/>
    <xf numFmtId="0" fontId="4" fillId="24" borderId="80" xfId="0" applyFont="1" applyFill="1" applyBorder="1"/>
    <xf numFmtId="0" fontId="28" fillId="12" borderId="28" xfId="0" applyFont="1" applyFill="1" applyBorder="1" applyAlignment="1">
      <alignment horizontal="center" vertical="top" wrapText="1"/>
    </xf>
    <xf numFmtId="0" fontId="14" fillId="14" borderId="28" xfId="0" applyFont="1" applyFill="1" applyBorder="1" applyAlignment="1">
      <alignment horizontal="center" vertical="top" wrapText="1"/>
    </xf>
    <xf numFmtId="0" fontId="14" fillId="14" borderId="28" xfId="0" applyFont="1" applyFill="1" applyBorder="1" applyAlignment="1">
      <alignment vertical="top" wrapText="1"/>
    </xf>
    <xf numFmtId="0" fontId="1" fillId="21" borderId="23" xfId="0" applyFont="1" applyFill="1" applyBorder="1" applyAlignment="1">
      <alignment horizontal="left" vertical="top" wrapText="1"/>
    </xf>
    <xf numFmtId="0" fontId="4" fillId="22" borderId="79" xfId="0" applyFont="1" applyFill="1" applyBorder="1"/>
    <xf numFmtId="0" fontId="4" fillId="22" borderId="80" xfId="0" applyFont="1" applyFill="1" applyBorder="1"/>
    <xf numFmtId="0" fontId="1" fillId="21" borderId="28" xfId="0" applyFont="1" applyFill="1" applyBorder="1" applyAlignment="1">
      <alignment horizontal="left" vertical="top" wrapText="1"/>
    </xf>
    <xf numFmtId="0" fontId="4" fillId="22" borderId="29" xfId="0" applyFont="1" applyFill="1" applyBorder="1"/>
    <xf numFmtId="0" fontId="4" fillId="22" borderId="50" xfId="0" applyFont="1" applyFill="1" applyBorder="1"/>
    <xf numFmtId="0" fontId="14" fillId="0" borderId="28" xfId="0" applyFont="1" applyBorder="1" applyAlignment="1">
      <alignment wrapText="1"/>
    </xf>
    <xf numFmtId="0" fontId="14" fillId="13" borderId="28" xfId="0" applyFont="1" applyFill="1" applyBorder="1" applyAlignment="1">
      <alignment horizontal="center" vertical="top" wrapText="1"/>
    </xf>
    <xf numFmtId="0" fontId="17" fillId="0" borderId="69" xfId="0" applyFont="1" applyBorder="1" applyAlignment="1">
      <alignment horizontal="center" wrapText="1"/>
    </xf>
    <xf numFmtId="0" fontId="4" fillId="0" borderId="70" xfId="0" applyFont="1" applyBorder="1"/>
    <xf numFmtId="0" fontId="4" fillId="0" borderId="71" xfId="0" applyFont="1" applyBorder="1"/>
    <xf numFmtId="0" fontId="1" fillId="6" borderId="56" xfId="0" applyFont="1" applyFill="1" applyBorder="1" applyAlignment="1">
      <alignment horizontal="left"/>
    </xf>
    <xf numFmtId="0" fontId="4" fillId="0" borderId="57" xfId="0" applyFont="1" applyBorder="1"/>
    <xf numFmtId="0" fontId="4" fillId="0" borderId="66" xfId="0" applyFont="1" applyBorder="1"/>
    <xf numFmtId="0" fontId="21" fillId="12" borderId="59" xfId="0" applyFont="1" applyFill="1" applyBorder="1" applyAlignment="1">
      <alignment horizontal="left"/>
    </xf>
    <xf numFmtId="0" fontId="4" fillId="0" borderId="60" xfId="0" applyFont="1" applyBorder="1"/>
    <xf numFmtId="0" fontId="4" fillId="0" borderId="61" xfId="0" applyFont="1" applyBorder="1"/>
    <xf numFmtId="0" fontId="9" fillId="0" borderId="18" xfId="0" applyFont="1" applyBorder="1" applyAlignment="1">
      <alignment horizontal="center" vertical="center" wrapText="1"/>
    </xf>
    <xf numFmtId="0" fontId="4" fillId="0" borderId="62" xfId="0" applyFont="1" applyBorder="1"/>
    <xf numFmtId="0" fontId="4" fillId="0" borderId="23" xfId="0" applyFont="1" applyBorder="1"/>
    <xf numFmtId="0" fontId="4" fillId="0" borderId="63" xfId="0" applyFont="1" applyBorder="1"/>
    <xf numFmtId="0" fontId="4" fillId="0" borderId="50" xfId="0" applyFont="1" applyBorder="1"/>
    <xf numFmtId="0" fontId="9" fillId="0" borderId="41" xfId="0" applyFont="1" applyBorder="1" applyAlignment="1">
      <alignment horizontal="left" vertical="center"/>
    </xf>
    <xf numFmtId="0" fontId="4" fillId="0" borderId="44" xfId="0" applyFont="1" applyBorder="1"/>
    <xf numFmtId="0" fontId="4" fillId="0" borderId="45" xfId="0" applyFont="1" applyBorder="1"/>
    <xf numFmtId="0" fontId="21" fillId="12" borderId="59" xfId="0" applyFont="1" applyFill="1" applyBorder="1" applyAlignment="1">
      <alignment horizontal="left" vertical="center"/>
    </xf>
    <xf numFmtId="0" fontId="9" fillId="0" borderId="28" xfId="0" applyFont="1" applyBorder="1" applyAlignment="1">
      <alignment horizontal="center"/>
    </xf>
    <xf numFmtId="0" fontId="1" fillId="6" borderId="28" xfId="0" applyFont="1" applyFill="1" applyBorder="1" applyAlignment="1">
      <alignment horizontal="center"/>
    </xf>
    <xf numFmtId="0" fontId="1" fillId="6" borderId="28" xfId="0" applyFont="1" applyFill="1" applyBorder="1" applyAlignment="1">
      <alignment horizontal="left"/>
    </xf>
    <xf numFmtId="0" fontId="1" fillId="6" borderId="56" xfId="0" applyFont="1" applyFill="1" applyBorder="1" applyAlignment="1">
      <alignment horizontal="center"/>
    </xf>
    <xf numFmtId="0" fontId="4" fillId="0" borderId="55" xfId="0" applyFont="1" applyBorder="1"/>
    <xf numFmtId="0" fontId="9" fillId="0" borderId="67" xfId="0" applyFont="1" applyBorder="1" applyAlignment="1">
      <alignment horizontal="center" vertical="center"/>
    </xf>
    <xf numFmtId="0" fontId="4" fillId="0" borderId="68" xfId="0" applyFont="1" applyBorder="1"/>
    <xf numFmtId="0" fontId="9" fillId="0" borderId="18" xfId="0" applyFont="1" applyBorder="1" applyAlignment="1">
      <alignment horizontal="center" vertical="center"/>
    </xf>
    <xf numFmtId="0" fontId="1" fillId="6" borderId="28" xfId="0" applyFont="1" applyFill="1" applyBorder="1" applyAlignment="1">
      <alignment horizontal="center" vertical="top"/>
    </xf>
    <xf numFmtId="0" fontId="1" fillId="0" borderId="39" xfId="0" applyFont="1" applyBorder="1" applyAlignment="1">
      <alignment horizontal="left" vertical="center"/>
    </xf>
    <xf numFmtId="0" fontId="1" fillId="0" borderId="39" xfId="0" applyFont="1" applyBorder="1" applyAlignment="1">
      <alignment horizontal="left"/>
    </xf>
    <xf numFmtId="0" fontId="4" fillId="0" borderId="40" xfId="0" applyFont="1" applyBorder="1"/>
    <xf numFmtId="0" fontId="13" fillId="0" borderId="39" xfId="0" applyFont="1" applyBorder="1" applyAlignment="1">
      <alignment horizontal="left"/>
    </xf>
    <xf numFmtId="0" fontId="21" fillId="12" borderId="46" xfId="0" applyFont="1" applyFill="1" applyBorder="1" applyAlignment="1">
      <alignment horizontal="left"/>
    </xf>
    <xf numFmtId="0" fontId="4" fillId="0" borderId="47" xfId="0" applyFont="1" applyBorder="1"/>
    <xf numFmtId="0" fontId="4" fillId="0" borderId="48" xfId="0" applyFont="1" applyBorder="1"/>
    <xf numFmtId="0" fontId="9" fillId="0" borderId="51" xfId="0" applyFont="1" applyBorder="1" applyAlignment="1">
      <alignment horizontal="left"/>
    </xf>
    <xf numFmtId="0" fontId="1" fillId="0" borderId="53" xfId="0" applyFont="1" applyBorder="1" applyAlignment="1">
      <alignment horizontal="left"/>
    </xf>
    <xf numFmtId="0" fontId="1" fillId="6" borderId="56" xfId="0" applyFont="1" applyFill="1" applyBorder="1" applyAlignment="1">
      <alignment horizontal="center" vertical="top"/>
    </xf>
    <xf numFmtId="0" fontId="13" fillId="0" borderId="39" xfId="0" applyFont="1" applyBorder="1" applyAlignment="1">
      <alignment horizontal="left" vertical="center"/>
    </xf>
    <xf numFmtId="0" fontId="13" fillId="0" borderId="0" xfId="0" applyFont="1" applyAlignment="1">
      <alignment horizontal="left"/>
    </xf>
    <xf numFmtId="0" fontId="13" fillId="0" borderId="0" xfId="0" applyFont="1" applyAlignment="1">
      <alignment horizontal="left" wrapText="1"/>
    </xf>
    <xf numFmtId="0" fontId="9" fillId="6" borderId="28" xfId="0" applyFont="1" applyFill="1" applyBorder="1" applyAlignment="1">
      <alignment horizontal="center"/>
    </xf>
    <xf numFmtId="0" fontId="25" fillId="0" borderId="0" xfId="0" applyFont="1" applyAlignment="1">
      <alignment horizontal="left" vertical="center"/>
    </xf>
    <xf numFmtId="0" fontId="26" fillId="0" borderId="44" xfId="0" applyFont="1" applyBorder="1" applyAlignment="1">
      <alignment horizontal="left" vertical="center"/>
    </xf>
    <xf numFmtId="0" fontId="1" fillId="0" borderId="28" xfId="0" applyFont="1" applyBorder="1" applyAlignment="1">
      <alignment horizontal="left" vertical="top"/>
    </xf>
    <xf numFmtId="49" fontId="1" fillId="0" borderId="28" xfId="0" applyNumberFormat="1" applyFont="1" applyBorder="1" applyAlignment="1">
      <alignment horizontal="left" vertical="top"/>
    </xf>
    <xf numFmtId="0" fontId="1" fillId="0" borderId="31" xfId="0" applyFont="1" applyBorder="1" applyAlignment="1">
      <alignment horizontal="center" vertical="top"/>
    </xf>
    <xf numFmtId="0" fontId="1" fillId="0" borderId="51" xfId="0" applyFont="1" applyBorder="1" applyAlignment="1">
      <alignment horizontal="left" vertical="top"/>
    </xf>
    <xf numFmtId="0" fontId="4" fillId="0" borderId="39" xfId="0" applyFont="1" applyBorder="1"/>
    <xf numFmtId="0" fontId="4" fillId="0" borderId="53" xfId="0" applyFont="1" applyBorder="1"/>
    <xf numFmtId="0" fontId="1" fillId="0" borderId="54" xfId="0" applyFont="1" applyBorder="1" applyAlignment="1">
      <alignment horizontal="left" vertical="top" wrapText="1"/>
    </xf>
    <xf numFmtId="0" fontId="1" fillId="0" borderId="49" xfId="0" applyFont="1" applyBorder="1" applyAlignment="1">
      <alignment horizontal="left"/>
    </xf>
    <xf numFmtId="0" fontId="1" fillId="0" borderId="56" xfId="0" applyFont="1" applyBorder="1" applyAlignment="1">
      <alignment horizontal="left" vertical="top"/>
    </xf>
    <xf numFmtId="49" fontId="1" fillId="0" borderId="28" xfId="0" applyNumberFormat="1" applyFont="1" applyBorder="1" applyAlignment="1">
      <alignment horizontal="left"/>
    </xf>
    <xf numFmtId="0" fontId="1" fillId="0" borderId="34" xfId="0" applyFont="1" applyBorder="1" applyAlignment="1">
      <alignment horizontal="center"/>
    </xf>
    <xf numFmtId="0" fontId="4" fillId="0" borderId="35" xfId="0" applyFont="1" applyBorder="1"/>
    <xf numFmtId="0" fontId="4" fillId="0" borderId="41" xfId="0" applyFont="1" applyBorder="1"/>
    <xf numFmtId="0" fontId="4" fillId="0" borderId="42" xfId="0" applyFont="1" applyBorder="1"/>
    <xf numFmtId="0" fontId="22" fillId="0" borderId="36" xfId="0" applyFont="1" applyBorder="1" applyAlignment="1">
      <alignment horizontal="center"/>
    </xf>
    <xf numFmtId="0" fontId="4" fillId="0" borderId="37" xfId="0" applyFont="1" applyBorder="1"/>
    <xf numFmtId="0" fontId="4" fillId="0" borderId="38" xfId="0" applyFont="1" applyBorder="1"/>
    <xf numFmtId="0" fontId="23" fillId="0" borderId="21" xfId="0" applyFont="1" applyBorder="1" applyAlignment="1">
      <alignment horizontal="center"/>
    </xf>
    <xf numFmtId="0" fontId="1" fillId="0" borderId="21" xfId="0" applyFont="1" applyBorder="1" applyAlignment="1">
      <alignment horizontal="center"/>
    </xf>
    <xf numFmtId="0" fontId="21" fillId="0" borderId="21" xfId="0" applyFont="1" applyBorder="1" applyAlignment="1">
      <alignment horizontal="center"/>
    </xf>
    <xf numFmtId="0" fontId="21" fillId="0" borderId="43" xfId="0" applyFont="1" applyBorder="1" applyAlignment="1">
      <alignment horizontal="center"/>
    </xf>
    <xf numFmtId="0" fontId="1" fillId="0" borderId="54" xfId="0" applyFont="1" applyBorder="1" applyAlignment="1">
      <alignment horizontal="center" vertical="top"/>
    </xf>
    <xf numFmtId="0" fontId="1" fillId="0" borderId="56" xfId="0" applyFont="1" applyBorder="1" applyAlignment="1">
      <alignment horizontal="center" vertical="top"/>
    </xf>
    <xf numFmtId="0" fontId="1" fillId="0" borderId="43" xfId="0" applyFont="1" applyBorder="1" applyAlignment="1">
      <alignment horizontal="left" vertical="top"/>
    </xf>
    <xf numFmtId="0" fontId="1" fillId="8" borderId="54" xfId="0" applyFont="1" applyFill="1" applyBorder="1" applyAlignment="1">
      <alignment horizontal="center" vertical="top"/>
    </xf>
    <xf numFmtId="0" fontId="1" fillId="8" borderId="56" xfId="0" applyFont="1" applyFill="1" applyBorder="1" applyAlignment="1">
      <alignment horizontal="center" vertical="top"/>
    </xf>
    <xf numFmtId="0" fontId="1" fillId="8" borderId="81" xfId="0" applyFont="1" applyFill="1" applyBorder="1" applyAlignment="1">
      <alignment horizontal="left" vertical="top"/>
    </xf>
    <xf numFmtId="0" fontId="4" fillId="0" borderId="82" xfId="0" applyFont="1" applyBorder="1"/>
    <xf numFmtId="0" fontId="4" fillId="0" borderId="83" xfId="0" applyFont="1" applyBorder="1"/>
    <xf numFmtId="15" fontId="1" fillId="8" borderId="81" xfId="0" applyNumberFormat="1" applyFont="1" applyFill="1" applyBorder="1" applyAlignment="1">
      <alignment horizontal="left" vertical="top"/>
    </xf>
    <xf numFmtId="0" fontId="4" fillId="0" borderId="84" xfId="0" applyFont="1" applyBorder="1"/>
    <xf numFmtId="0" fontId="9" fillId="0" borderId="36" xfId="0" applyFont="1" applyBorder="1" applyAlignment="1">
      <alignment horizontal="center" vertical="top"/>
    </xf>
    <xf numFmtId="0" fontId="9" fillId="18" borderId="76" xfId="0" applyFont="1" applyFill="1" applyBorder="1" applyAlignment="1">
      <alignment horizontal="center" vertical="top"/>
    </xf>
    <xf numFmtId="0" fontId="1" fillId="8" borderId="11" xfId="0" applyFont="1" applyFill="1" applyBorder="1" applyAlignment="1">
      <alignment horizontal="left" vertical="top" wrapText="1"/>
    </xf>
    <xf numFmtId="0" fontId="1" fillId="0" borderId="28" xfId="0" applyFont="1" applyBorder="1" applyAlignment="1">
      <alignment horizontal="left" vertical="top" wrapText="1"/>
    </xf>
    <xf numFmtId="0" fontId="9" fillId="12" borderId="76" xfId="0" applyFont="1" applyFill="1" applyBorder="1" applyAlignment="1">
      <alignment horizontal="center" vertical="top"/>
    </xf>
    <xf numFmtId="0" fontId="1" fillId="6" borderId="11" xfId="0" applyFont="1" applyFill="1" applyBorder="1" applyAlignment="1">
      <alignment horizontal="left" vertical="top" wrapText="1"/>
    </xf>
    <xf numFmtId="0" fontId="1" fillId="6" borderId="54" xfId="0" applyFont="1" applyFill="1" applyBorder="1" applyAlignment="1">
      <alignment horizontal="center" vertical="top"/>
    </xf>
    <xf numFmtId="0" fontId="1" fillId="6" borderId="81" xfId="0" applyFont="1" applyFill="1" applyBorder="1" applyAlignment="1">
      <alignment horizontal="left" vertical="top"/>
    </xf>
    <xf numFmtId="15" fontId="1" fillId="6" borderId="81" xfId="0" applyNumberFormat="1" applyFont="1" applyFill="1" applyBorder="1" applyAlignment="1">
      <alignment horizontal="left" vertical="top"/>
    </xf>
    <xf numFmtId="0" fontId="1" fillId="0" borderId="54" xfId="0" applyFont="1" applyBorder="1" applyAlignment="1">
      <alignment horizontal="left"/>
    </xf>
    <xf numFmtId="49" fontId="1" fillId="0" borderId="56" xfId="0" applyNumberFormat="1" applyFont="1" applyBorder="1" applyAlignment="1">
      <alignment horizontal="left"/>
    </xf>
    <xf numFmtId="0" fontId="1" fillId="17" borderId="56" xfId="0" applyFont="1" applyFill="1" applyBorder="1" applyAlignment="1">
      <alignment horizontal="center"/>
    </xf>
    <xf numFmtId="49" fontId="1" fillId="17" borderId="56" xfId="0" applyNumberFormat="1" applyFont="1" applyFill="1" applyBorder="1" applyAlignment="1">
      <alignment horizontal="center"/>
    </xf>
    <xf numFmtId="0" fontId="1" fillId="0" borderId="59" xfId="0" applyFont="1" applyBorder="1" applyAlignment="1">
      <alignment horizontal="left"/>
    </xf>
    <xf numFmtId="0" fontId="4" fillId="0" borderId="75" xfId="0" applyFont="1" applyBorder="1"/>
    <xf numFmtId="49" fontId="1" fillId="0" borderId="76" xfId="0" applyNumberFormat="1" applyFont="1" applyBorder="1" applyAlignment="1">
      <alignment horizontal="left"/>
    </xf>
    <xf numFmtId="0" fontId="29" fillId="0" borderId="0" xfId="0" applyFont="1" applyAlignment="1">
      <alignment horizontal="center"/>
    </xf>
    <xf numFmtId="0" fontId="9" fillId="0" borderId="0" xfId="0" applyFont="1" applyAlignment="1">
      <alignment horizontal="center"/>
    </xf>
    <xf numFmtId="0" fontId="1" fillId="0" borderId="31" xfId="0" applyFont="1" applyBorder="1" applyAlignment="1">
      <alignment horizontal="left" vertical="top" wrapText="1"/>
    </xf>
    <xf numFmtId="0" fontId="9" fillId="0" borderId="0" xfId="0" applyFont="1" applyAlignment="1">
      <alignment horizontal="center" vertical="center"/>
    </xf>
    <xf numFmtId="0" fontId="1" fillId="0" borderId="31" xfId="0" applyFont="1" applyBorder="1" applyAlignment="1">
      <alignment horizontal="left" vertical="center" wrapText="1"/>
    </xf>
    <xf numFmtId="0" fontId="1" fillId="0" borderId="31" xfId="0" applyFont="1" applyBorder="1" applyAlignment="1">
      <alignment horizontal="center" vertical="center"/>
    </xf>
    <xf numFmtId="0" fontId="1" fillId="0" borderId="31" xfId="0" applyFont="1" applyBorder="1" applyAlignment="1">
      <alignment horizontal="left" vertical="top"/>
    </xf>
    <xf numFmtId="0" fontId="60" fillId="0" borderId="31" xfId="0" applyFont="1" applyBorder="1" applyAlignment="1">
      <alignment horizontal="center" vertical="top"/>
    </xf>
    <xf numFmtId="0" fontId="64" fillId="0" borderId="28" xfId="0" applyFont="1" applyBorder="1" applyAlignment="1">
      <alignment horizontal="center"/>
    </xf>
    <xf numFmtId="0" fontId="1" fillId="9" borderId="31" xfId="0" applyFont="1" applyFill="1" applyBorder="1" applyAlignment="1">
      <alignment horizontal="center" vertical="center"/>
    </xf>
    <xf numFmtId="0" fontId="10" fillId="9" borderId="31" xfId="0" applyFont="1" applyFill="1" applyBorder="1" applyAlignment="1">
      <alignment horizontal="left" vertical="center"/>
    </xf>
    <xf numFmtId="0" fontId="31" fillId="9" borderId="31" xfId="0" applyFont="1" applyFill="1" applyBorder="1" applyAlignment="1">
      <alignment horizontal="center" vertical="center"/>
    </xf>
    <xf numFmtId="0" fontId="31" fillId="9" borderId="31" xfId="0" applyFont="1" applyFill="1" applyBorder="1" applyAlignment="1">
      <alignment horizontal="left" vertical="center"/>
    </xf>
    <xf numFmtId="0" fontId="83" fillId="0" borderId="31" xfId="0" applyFont="1" applyBorder="1" applyAlignment="1">
      <alignment horizontal="left" vertical="center"/>
    </xf>
    <xf numFmtId="0" fontId="83" fillId="0" borderId="31" xfId="0" applyFont="1" applyBorder="1" applyAlignment="1">
      <alignment vertical="center"/>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FFF9B"/>
      <color rgb="FFFFF3CB"/>
      <color rgb="FFFFF2CB"/>
      <color rgb="FFDE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190500</xdr:colOff>
      <xdr:row>0</xdr:row>
      <xdr:rowOff>19050</xdr:rowOff>
    </xdr:from>
    <xdr:ext cx="1114425" cy="10858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28575</xdr:rowOff>
    </xdr:from>
    <xdr:ext cx="876300" cy="8382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ynologyDrive/1.%20UST/8.%20SPMI/1.%20ARIFIN/WORKSHOP%20AMI/PELAKSANAAN%20AMI%20KEPENDIDIKAN/UNTUK%20SOSIALISASI%20PELAKSANAAN%20AMI/INSTRUMEN%20AMI%20AKADEMIK%20TAHAP%2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TAS"/>
      <sheetName val="MENU UTAMA"/>
      <sheetName val="DAFTAR PERTANYAAN AUDIT"/>
      <sheetName val="DAFTAR HADIR"/>
      <sheetName val="LAPORAN AMI"/>
      <sheetName val="PTK"/>
      <sheetName val="TABEL 1 (TA)"/>
      <sheetName val="TABEL 2 (LEGER)"/>
      <sheetName val="TABEL 3 (IPK II)"/>
      <sheetName val="TABEL 4 (IPK IV)"/>
      <sheetName val="TABEL 5 (LUAR PERKULIAHAN)"/>
      <sheetName val="TABEL 6 (DOSEN TAMU)"/>
      <sheetName val="TABEL 7 (PRESTASI MHS)"/>
      <sheetName val="TABEL 8 (LUARAN)"/>
      <sheetName val="TABEL 9 (PUBLIKASI)"/>
      <sheetName val="PEMANTAUAN PT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hyperlink" Target="https://newinera.com/index.php/JournalLaSociale/article/view/942" TargetMode="External"/><Relationship Id="rId21" Type="http://schemas.openxmlformats.org/officeDocument/2006/relationships/hyperlink" Target="https://inkubator-bisnis.perbanas.ac.id/index.php/jbb/article/view/4224" TargetMode="External"/><Relationship Id="rId42" Type="http://schemas.openxmlformats.org/officeDocument/2006/relationships/hyperlink" Target="https://journal.upy.ac.id/index.php/pkn/article/view/4857" TargetMode="External"/><Relationship Id="rId47" Type="http://schemas.openxmlformats.org/officeDocument/2006/relationships/hyperlink" Target="http://jmas.unbari.ac.id/index.php/jmas/article/view/1065" TargetMode="External"/><Relationship Id="rId63" Type="http://schemas.openxmlformats.org/officeDocument/2006/relationships/hyperlink" Target="https://ijamesc.com/index.php/go/article/view/97" TargetMode="External"/><Relationship Id="rId68" Type="http://schemas.openxmlformats.org/officeDocument/2006/relationships/hyperlink" Target="https://e-conf.usd.ac.id/index.php/icebmr/icebmr2023/paper/view/3339https:/e-conf.usd.ac.id/index.php/icebmr/icebmr2023/paper/view/3339" TargetMode="External"/><Relationship Id="rId2" Type="http://schemas.openxmlformats.org/officeDocument/2006/relationships/hyperlink" Target="https://jurnal.itbsemarang.ac.id/index.php/JREA/article/view/695" TargetMode="External"/><Relationship Id="rId16" Type="http://schemas.openxmlformats.org/officeDocument/2006/relationships/hyperlink" Target="https://jurnal.unimus.ac.id/index.php/MAX/article/view/13761" TargetMode="External"/><Relationship Id="rId29" Type="http://schemas.openxmlformats.org/officeDocument/2006/relationships/hyperlink" Target="https://ekonomis.unbari.ac.id/index.php/ojsekonomis/article/view/737" TargetMode="External"/><Relationship Id="rId11" Type="http://schemas.openxmlformats.org/officeDocument/2006/relationships/hyperlink" Target="https://www.researchgate.net/publication/376373513_Pengaruh_Online_Trust_Dan_Kualitas_Produk_Terhadap_Minat_Beli_Ulang_Dengan_Kepuasan_Konsumen_Sebagai_Variabel_Intervening_Pada_Marketplace_Shopee" TargetMode="External"/><Relationship Id="rId24" Type="http://schemas.openxmlformats.org/officeDocument/2006/relationships/hyperlink" Target="https://www.newinera.com/index.php/JournalLaSociale/article/view/887" TargetMode="External"/><Relationship Id="rId32" Type="http://schemas.openxmlformats.org/officeDocument/2006/relationships/hyperlink" Target="https://ekonomis.unbari.ac.id/index.php/ojsekonomis/article/view/820" TargetMode="External"/><Relationship Id="rId37" Type="http://schemas.openxmlformats.org/officeDocument/2006/relationships/hyperlink" Target="https://ekonomis.unbari.ac.id/index.php/ojsekonomis/article/view/934" TargetMode="External"/><Relationship Id="rId40" Type="http://schemas.openxmlformats.org/officeDocument/2006/relationships/hyperlink" Target="https://journal.laaroiba.com/index.php/alkharaj/article/view/1755" TargetMode="External"/><Relationship Id="rId45" Type="http://schemas.openxmlformats.org/officeDocument/2006/relationships/hyperlink" Target="https://jiip.stkipyapisdompu.ac.id/jiip/index.php/JIIP/article/view/2598" TargetMode="External"/><Relationship Id="rId53" Type="http://schemas.openxmlformats.org/officeDocument/2006/relationships/hyperlink" Target="https://garuda.kemdikbud.go.id/documents/detail/3276193" TargetMode="External"/><Relationship Id="rId58" Type="http://schemas.openxmlformats.org/officeDocument/2006/relationships/hyperlink" Target="https://www.researchgate.net/publication/371265167_Pengaruh_Disiplin_Kerja_Kesejahteraan_dan_Keadilan_Organisasional_terhadap_Komitmen_Organisasi_Karyawan_PT_DM_Baru_Retailindo" TargetMode="External"/><Relationship Id="rId66" Type="http://schemas.openxmlformats.org/officeDocument/2006/relationships/hyperlink" Target="http://ji.unbari.ac.id/index.php/ilmiah/article/view/3629" TargetMode="External"/><Relationship Id="rId74" Type="http://schemas.openxmlformats.org/officeDocument/2006/relationships/hyperlink" Target="https://fe.ustjogja.ac.id/imw/icomb/page?id=13" TargetMode="External"/><Relationship Id="rId5" Type="http://schemas.openxmlformats.org/officeDocument/2006/relationships/hyperlink" Target="https://jurnal.smartindo.org/index.php/ijemr/article/view/80" TargetMode="External"/><Relationship Id="rId61" Type="http://schemas.openxmlformats.org/officeDocument/2006/relationships/hyperlink" Target="https://jurnal.smartindo.org/index.php/ijemr/article/view/81" TargetMode="External"/><Relationship Id="rId19" Type="http://schemas.openxmlformats.org/officeDocument/2006/relationships/hyperlink" Target="https://jurnal.unived.ac.id/index.php/er/article/view/3966" TargetMode="External"/><Relationship Id="rId14" Type="http://schemas.openxmlformats.org/officeDocument/2006/relationships/hyperlink" Target="https://jurnal.unived.ac.id/index.php/er/article/view/5091" TargetMode="External"/><Relationship Id="rId22" Type="http://schemas.openxmlformats.org/officeDocument/2006/relationships/hyperlink" Target="https://ejournal.undiksha.ac.id/index.php/EKU/article/view/73142" TargetMode="External"/><Relationship Id="rId27" Type="http://schemas.openxmlformats.org/officeDocument/2006/relationships/hyperlink" Target="https://mail.online-journal.unja.ac.id/mankeu/article/view/17516" TargetMode="External"/><Relationship Id="rId30" Type="http://schemas.openxmlformats.org/officeDocument/2006/relationships/hyperlink" Target="https://ijsoc.goacademica.com/index.php/ijsoc/article/view/1039" TargetMode="External"/><Relationship Id="rId35" Type="http://schemas.openxmlformats.org/officeDocument/2006/relationships/hyperlink" Target="http://jmas.unbari.ac.id/index.php/jmas/article/view/788" TargetMode="External"/><Relationship Id="rId43" Type="http://schemas.openxmlformats.org/officeDocument/2006/relationships/hyperlink" Target="https://www.researchgate.net/publication/365108838_Pengaruh_Lingkungan_Kerja_Kompensasi_dan_Budaya_Organisasi_terhadap_Loyalitas_Kerja_Karyawan_PT_Antar_Lintas_Sumatera_di_Yogyakarta" TargetMode="External"/><Relationship Id="rId48" Type="http://schemas.openxmlformats.org/officeDocument/2006/relationships/hyperlink" Target="https://journal.laaroiba.ac.id/index.php/alkharaj/article/view/2853" TargetMode="External"/><Relationship Id="rId56" Type="http://schemas.openxmlformats.org/officeDocument/2006/relationships/hyperlink" Target="https://www.researchgate.net/publication/365115640_Pengaruh_Gaya_Kepemimpinan_Transformasional_Budaya_Organisasi_dan_Motivasi_terhadap_Kinerja_Karyawanl_Studi_pada_PT_Pandawa_Mandiri_CCTV_Jogja" TargetMode="External"/><Relationship Id="rId64" Type="http://schemas.openxmlformats.org/officeDocument/2006/relationships/hyperlink" Target="https://jurnal.smartindo.org/index.php/ijemr/article/view/80" TargetMode="External"/><Relationship Id="rId69" Type="http://schemas.openxmlformats.org/officeDocument/2006/relationships/hyperlink" Target="https://core.ac.uk/download/pdf/597796904.pdf" TargetMode="External"/><Relationship Id="rId8" Type="http://schemas.openxmlformats.org/officeDocument/2006/relationships/hyperlink" Target="https://journal.stkipsingkawang.ac.id/index.php/JETL/article/view/3313" TargetMode="External"/><Relationship Id="rId51" Type="http://schemas.openxmlformats.org/officeDocument/2006/relationships/hyperlink" Target="https://journal.laaroiba.com/index.php/alkharaj/article/view/933" TargetMode="External"/><Relationship Id="rId72" Type="http://schemas.openxmlformats.org/officeDocument/2006/relationships/hyperlink" Target="https://www.atlantis-press.com/proceedings/icomb-23/126000429" TargetMode="External"/><Relationship Id="rId3" Type="http://schemas.openxmlformats.org/officeDocument/2006/relationships/hyperlink" Target="https://journal.imwi.ac.id/index.php/cakrawala/article/view/336" TargetMode="External"/><Relationship Id="rId12" Type="http://schemas.openxmlformats.org/officeDocument/2006/relationships/hyperlink" Target="https://ekonomis.unbari.ac.id/index.php/ojsekonomis/article/view/1524" TargetMode="External"/><Relationship Id="rId17" Type="http://schemas.openxmlformats.org/officeDocument/2006/relationships/hyperlink" Target="https://ejurnalunsam.id/index.php/jseb/article/view/6867" TargetMode="External"/><Relationship Id="rId25" Type="http://schemas.openxmlformats.org/officeDocument/2006/relationships/hyperlink" Target="http://jurnal.feb.unila.ac.id/index.php/jep/article/view/1965" TargetMode="External"/><Relationship Id="rId33" Type="http://schemas.openxmlformats.org/officeDocument/2006/relationships/hyperlink" Target="https://journal.laaroiba.com/index.php/alkharaj/article/view/2703" TargetMode="External"/><Relationship Id="rId38" Type="http://schemas.openxmlformats.org/officeDocument/2006/relationships/hyperlink" Target="http://jmas.unbari.ac.id/index.php/jmas/article/view/749" TargetMode="External"/><Relationship Id="rId46" Type="http://schemas.openxmlformats.org/officeDocument/2006/relationships/hyperlink" Target="http://jmas.unbari.ac.id/index.php/jmas/article/view/748" TargetMode="External"/><Relationship Id="rId59" Type="http://schemas.openxmlformats.org/officeDocument/2006/relationships/hyperlink" Target="http://ekonomis.unbari.ac.id/index.php/ojsekonomis/article/view/865" TargetMode="External"/><Relationship Id="rId67" Type="http://schemas.openxmlformats.org/officeDocument/2006/relationships/hyperlink" Target="https://www.researchgate.net/publication/363032546_Lingkungan_Kerja_sebagai_Moderasi_Hubungan_Kepuasan_Kerja_dan_Komitmen_Organisasi_terhadap_Kinerja_Pegawai_Dinas_Sosial_Kabupaten_Sleman" TargetMode="External"/><Relationship Id="rId20" Type="http://schemas.openxmlformats.org/officeDocument/2006/relationships/hyperlink" Target="https://online-journal.unja.ac.id/mankeu/article/view/17086" TargetMode="External"/><Relationship Id="rId41" Type="http://schemas.openxmlformats.org/officeDocument/2006/relationships/hyperlink" Target="http://jmas.unbari.ac.id/index.php/jmas/article/view/1470" TargetMode="External"/><Relationship Id="rId54" Type="http://schemas.openxmlformats.org/officeDocument/2006/relationships/hyperlink" Target="https://journal.laaroiba.com/index.php/reslaj/article/view/1552" TargetMode="External"/><Relationship Id="rId62" Type="http://schemas.openxmlformats.org/officeDocument/2006/relationships/hyperlink" Target="https://ijamesc.com/index.php/go/article/view/102" TargetMode="External"/><Relationship Id="rId70" Type="http://schemas.openxmlformats.org/officeDocument/2006/relationships/hyperlink" Target="https://core.ac.uk/download/pdf/597796904.pdf" TargetMode="External"/><Relationship Id="rId1" Type="http://schemas.openxmlformats.org/officeDocument/2006/relationships/hyperlink" Target="https://journal.ikadi.or.id/index.php/assyirkah/article/view/46" TargetMode="External"/><Relationship Id="rId6" Type="http://schemas.openxmlformats.org/officeDocument/2006/relationships/hyperlink" Target="https://garuda.kemdikbud.go.id/documents/detail/3377426" TargetMode="External"/><Relationship Id="rId15" Type="http://schemas.openxmlformats.org/officeDocument/2006/relationships/hyperlink" Target="https://e-journal.hamzanwadi.ac.id/index.php/jpek/article/view/24052" TargetMode="External"/><Relationship Id="rId23" Type="http://schemas.openxmlformats.org/officeDocument/2006/relationships/hyperlink" Target="https://mail.online-journal.unja.ac.id/mankeu/article/view/29909" TargetMode="External"/><Relationship Id="rId28" Type="http://schemas.openxmlformats.org/officeDocument/2006/relationships/hyperlink" Target="https://mail.online-journal.unja.ac.id/mankeu/article/view/17214" TargetMode="External"/><Relationship Id="rId36" Type="http://schemas.openxmlformats.org/officeDocument/2006/relationships/hyperlink" Target="http://jmas.unbari.ac.id/index.php/jmas/article/view/791" TargetMode="External"/><Relationship Id="rId49" Type="http://schemas.openxmlformats.org/officeDocument/2006/relationships/hyperlink" Target="http://ji.unbari.ac.id/index.php/ilmiah/article/view/3626" TargetMode="External"/><Relationship Id="rId57" Type="http://schemas.openxmlformats.org/officeDocument/2006/relationships/hyperlink" Target="https://www.researchgate.net/publication/371274001_Pengaruh_Keselamatan_Kerja_Motivasi_Kerja_Dan_Kedisiplinan_Kerja_Terhadap_Kinerja_Karyawan" TargetMode="External"/><Relationship Id="rId10" Type="http://schemas.openxmlformats.org/officeDocument/2006/relationships/hyperlink" Target="https://jurnal.unived.ac.id/index.php/er/article/view/5196" TargetMode="External"/><Relationship Id="rId31" Type="http://schemas.openxmlformats.org/officeDocument/2006/relationships/hyperlink" Target="https://jurnal.unived.ac.id/index.php/er/article/view/3966" TargetMode="External"/><Relationship Id="rId44" Type="http://schemas.openxmlformats.org/officeDocument/2006/relationships/hyperlink" Target="https://www.researchgate.net/publication/366595116_Pengaruh_Motivasi_Kerja_Disiplin_Kerja_dan_Lingkungan_Kerja_terhadap_Produktivitas_Kerja_pada_Dinas_Kependudukan_dan_Pencatatan_Sipil_Kabupaten_Gunungkidul" TargetMode="External"/><Relationship Id="rId52" Type="http://schemas.openxmlformats.org/officeDocument/2006/relationships/hyperlink" Target="https://www.academia.edu/94422352/Pengaruh_Gaya_Kepemimpinan_Budaya_Organisasi_dan_Disiplin_Kerja_terhadap_Kepuasan_Kerja_Karyawan_pada_KSP_CU_Dharma_Prima_Kita_Yogyakarta" TargetMode="External"/><Relationship Id="rId60" Type="http://schemas.openxmlformats.org/officeDocument/2006/relationships/hyperlink" Target="http://ekonomis.unbari.ac.id/index.php/ojsekonomis/article/view/811" TargetMode="External"/><Relationship Id="rId65" Type="http://schemas.openxmlformats.org/officeDocument/2006/relationships/hyperlink" Target="https://jurnal.itbsemarang.ac.id/index.php/JREA/article/view/695" TargetMode="External"/><Relationship Id="rId73" Type="http://schemas.openxmlformats.org/officeDocument/2006/relationships/hyperlink" Target="https://www.atlantis-press.com/proceedings/icomb-23/126000437" TargetMode="External"/><Relationship Id="rId4" Type="http://schemas.openxmlformats.org/officeDocument/2006/relationships/hyperlink" Target="https://journal.upy.ac.id/index.php/pkn/article/view/4857" TargetMode="External"/><Relationship Id="rId9" Type="http://schemas.openxmlformats.org/officeDocument/2006/relationships/hyperlink" Target="https://ijsoc.goacademica.com/index.php/ijsoc/article/view/1039" TargetMode="External"/><Relationship Id="rId13" Type="http://schemas.openxmlformats.org/officeDocument/2006/relationships/hyperlink" Target="https://ekonomis.unbari.ac.id/index.php/ojsekonomis/article/view/1567" TargetMode="External"/><Relationship Id="rId18" Type="http://schemas.openxmlformats.org/officeDocument/2006/relationships/hyperlink" Target="https://ejournal.uinsaid.ac.id/index.php/relevance/article/view/5691" TargetMode="External"/><Relationship Id="rId39" Type="http://schemas.openxmlformats.org/officeDocument/2006/relationships/hyperlink" Target="https://journal.laaroiba.com/index.php/alkharaj/article/view/2496" TargetMode="External"/><Relationship Id="rId34" Type="http://schemas.openxmlformats.org/officeDocument/2006/relationships/hyperlink" Target="https://journal.laaroiba.ac.id/index.php/reslaj/article/view/695" TargetMode="External"/><Relationship Id="rId50" Type="http://schemas.openxmlformats.org/officeDocument/2006/relationships/hyperlink" Target="https://garuda.kemdikbud.go.id/documents/detail/3275480" TargetMode="External"/><Relationship Id="rId55" Type="http://schemas.openxmlformats.org/officeDocument/2006/relationships/hyperlink" Target="https://journal.laaroiba.com/index.php/alkharaj/article/view/1626" TargetMode="External"/><Relationship Id="rId7" Type="http://schemas.openxmlformats.org/officeDocument/2006/relationships/hyperlink" Target="https://garuda.kemdikbud.go.id/documents/detail/3543021" TargetMode="External"/><Relationship Id="rId71" Type="http://schemas.openxmlformats.org/officeDocument/2006/relationships/hyperlink" Target="https://repository.usd.ac.id/49740/1/11002_PROCEEDINGS%2BTHE%2B2ND%2BICEBMR.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journal.laaroiba.com/index.php/reslaj/article/view/1543" TargetMode="External"/><Relationship Id="rId299" Type="http://schemas.openxmlformats.org/officeDocument/2006/relationships/hyperlink" Target="https://journal.stkipsingkawang.ac.id/index.php/JTMB/article/view/3272" TargetMode="External"/><Relationship Id="rId21" Type="http://schemas.openxmlformats.org/officeDocument/2006/relationships/hyperlink" Target="https://journal.uinjkt.ac.id/index.php/iqtishad/article/view/33375" TargetMode="External"/><Relationship Id="rId63" Type="http://schemas.openxmlformats.org/officeDocument/2006/relationships/hyperlink" Target="https://journal.laaroiba.com/index.php/alkharaj/article/view/1626" TargetMode="External"/><Relationship Id="rId159" Type="http://schemas.openxmlformats.org/officeDocument/2006/relationships/hyperlink" Target="https://journal.binadarma.ac.id/index.php/mbia/article/view/2494" TargetMode="External"/><Relationship Id="rId324" Type="http://schemas.openxmlformats.org/officeDocument/2006/relationships/hyperlink" Target="https://academicjournal.yarsi.ac.id/index.php/jobs/article/view/4159" TargetMode="External"/><Relationship Id="rId366" Type="http://schemas.openxmlformats.org/officeDocument/2006/relationships/hyperlink" Target="https://jim.teknokrat.ac.id/index.php/jimasia/article/view/4623" TargetMode="External"/><Relationship Id="rId170" Type="http://schemas.openxmlformats.org/officeDocument/2006/relationships/hyperlink" Target="https://www.researchgate.net/publication/371267284_Pengaruh_Label_HalalKualitas_Produk_dan_Iklan_terhadap_Keputusan_Pembelian_Produk_Kosmetik_Lipstik_Emina_Studi_Kasus_pada_Mahasiswa_UST_Yogyakarta" TargetMode="External"/><Relationship Id="rId226" Type="http://schemas.openxmlformats.org/officeDocument/2006/relationships/hyperlink" Target="https://journal.laaroiba.com/index.php/reslaj/article/view/1686" TargetMode="External"/><Relationship Id="rId268" Type="http://schemas.openxmlformats.org/officeDocument/2006/relationships/hyperlink" Target="https://journal.laaroiba.com/index.php/elmal/article/view/2796" TargetMode="External"/><Relationship Id="rId32" Type="http://schemas.openxmlformats.org/officeDocument/2006/relationships/hyperlink" Target="https://jurnal.stikes-yrsds.ac.id/index.php/JMK/article/view/1731" TargetMode="External"/><Relationship Id="rId74" Type="http://schemas.openxmlformats.org/officeDocument/2006/relationships/hyperlink" Target="https://jurnal.stie-aas.ac.id/index.php/IJEBAR/article/view/8711" TargetMode="External"/><Relationship Id="rId128" Type="http://schemas.openxmlformats.org/officeDocument/2006/relationships/hyperlink" Target="https://journal.ummat.ac.id/index.php/jpmb/article/view/13421" TargetMode="External"/><Relationship Id="rId335" Type="http://schemas.openxmlformats.org/officeDocument/2006/relationships/hyperlink" Target="https://journal.stieip.ac.id/index.php/iga/article/view/222" TargetMode="External"/><Relationship Id="rId377" Type="http://schemas.openxmlformats.org/officeDocument/2006/relationships/hyperlink" Target="https://jurnal.umpar.ac.id/index.php/economos/article/view/2238" TargetMode="External"/><Relationship Id="rId5" Type="http://schemas.openxmlformats.org/officeDocument/2006/relationships/hyperlink" Target="https://e-journal.stkipsiliwangi.ac.id/index.php/infinity/article/view/3656" TargetMode="External"/><Relationship Id="rId181" Type="http://schemas.openxmlformats.org/officeDocument/2006/relationships/hyperlink" Target="http://ekonomis.unbari.ac.id/index.php/ojsekonomis/article/view/934" TargetMode="External"/><Relationship Id="rId237" Type="http://schemas.openxmlformats.org/officeDocument/2006/relationships/hyperlink" Target="https://jurnal.ustjogja.ac.id/index.php/IMPACTS/article/view/14168?__cf_chl_rt_tk=kcoitkWBuAorBs5MPXN5qh1pxFF2jQEN0saoCnhfk6k-1735623858-1.0.1.1-7b5rL42gJUCPbjKjsxukTDonu809MZWveQZkRr.xcbs" TargetMode="External"/><Relationship Id="rId402" Type="http://schemas.openxmlformats.org/officeDocument/2006/relationships/hyperlink" Target="https://ekonomis.unbari.ac.id/index.php/ojsekonomis/article/view/1194" TargetMode="External"/><Relationship Id="rId279" Type="http://schemas.openxmlformats.org/officeDocument/2006/relationships/hyperlink" Target="https://journal.laaroiba.com/index.php/reslaj/article/view/1694" TargetMode="External"/><Relationship Id="rId43" Type="http://schemas.openxmlformats.org/officeDocument/2006/relationships/hyperlink" Target="https://inkubator-bisnis.perbanas.ac.id/index.php/jbb/article/view/4224" TargetMode="External"/><Relationship Id="rId139" Type="http://schemas.openxmlformats.org/officeDocument/2006/relationships/hyperlink" Target="https://www.researchgate.net/publication/362687117_Kepemilikan_Manajerial_dan_Kualitas_Laba_Perusahan_Manufaktur_di_Indonesia" TargetMode="External"/><Relationship Id="rId290" Type="http://schemas.openxmlformats.org/officeDocument/2006/relationships/hyperlink" Target="https://journal.laaroiba.com/index.php/as/article/view/1681" TargetMode="External"/><Relationship Id="rId304" Type="http://schemas.openxmlformats.org/officeDocument/2006/relationships/hyperlink" Target="https://journal.laaroiba.com/index.php/reslaj/article/view/1535" TargetMode="External"/><Relationship Id="rId346" Type="http://schemas.openxmlformats.org/officeDocument/2006/relationships/hyperlink" Target="https://ejournal.uinsaid.ac.id/index.php/jmif/article/view/6441" TargetMode="External"/><Relationship Id="rId388" Type="http://schemas.openxmlformats.org/officeDocument/2006/relationships/hyperlink" Target="https://journal.ikadi.or.id/index.php/assyirkah/article/view/47" TargetMode="External"/><Relationship Id="rId85" Type="http://schemas.openxmlformats.org/officeDocument/2006/relationships/hyperlink" Target="http://jmas.unbari.ac.id/index.php/jmas/article/view/1479" TargetMode="External"/><Relationship Id="rId150" Type="http://schemas.openxmlformats.org/officeDocument/2006/relationships/hyperlink" Target="https://ji.unbari.ac.id/index.php/ilmiah/article/view/3665" TargetMode="External"/><Relationship Id="rId192" Type="http://schemas.openxmlformats.org/officeDocument/2006/relationships/hyperlink" Target="https://jiip.stkipyapisdompu.ac.id/jiip/index.php/JIIP/article/view/2598" TargetMode="External"/><Relationship Id="rId206" Type="http://schemas.openxmlformats.org/officeDocument/2006/relationships/hyperlink" Target="https://www.researchgate.net/publication/371263078_Analisis_Pengaruh_Motivasi_Mengikuti_Pelatihan_Peran_Kepemimpinan_dan_Orientasi_Pembelajaran_terhadap_Kinerja_Karyawan" TargetMode="External"/><Relationship Id="rId248" Type="http://schemas.openxmlformats.org/officeDocument/2006/relationships/hyperlink" Target="https://journal.laaroiba.com/index.php/alkharaj/article/view/2392" TargetMode="External"/><Relationship Id="rId12" Type="http://schemas.openxmlformats.org/officeDocument/2006/relationships/hyperlink" Target="https://journal.uii.ac.id/JSB/article/view/25386" TargetMode="External"/><Relationship Id="rId108" Type="http://schemas.openxmlformats.org/officeDocument/2006/relationships/hyperlink" Target="https://journal.laaroiba.com/index.php/alkharaj/article/view/1746" TargetMode="External"/><Relationship Id="rId315" Type="http://schemas.openxmlformats.org/officeDocument/2006/relationships/hyperlink" Target="https://journal.unismuh.ac.id/index.php/invoice/article/view/10526" TargetMode="External"/><Relationship Id="rId357" Type="http://schemas.openxmlformats.org/officeDocument/2006/relationships/hyperlink" Target="https://journal.unnes.ac.id/sju/ijde/article/view/63343" TargetMode="External"/><Relationship Id="rId54" Type="http://schemas.openxmlformats.org/officeDocument/2006/relationships/hyperlink" Target="https://jurnal.universitasputrabangsa.ac.id/index.php/fokbis/article/view/415" TargetMode="External"/><Relationship Id="rId96" Type="http://schemas.openxmlformats.org/officeDocument/2006/relationships/hyperlink" Target="https://journal.stkipsingkawang.ac.id/index.php/JTMB/article/view/3325" TargetMode="External"/><Relationship Id="rId161" Type="http://schemas.openxmlformats.org/officeDocument/2006/relationships/hyperlink" Target="https://journal.imwi.ac.id/index.php/cakrawala/article/view/336" TargetMode="External"/><Relationship Id="rId217" Type="http://schemas.openxmlformats.org/officeDocument/2006/relationships/hyperlink" Target="http://jmas.unbari.ac.id/index.php/jmas/article/view/1471" TargetMode="External"/><Relationship Id="rId399" Type="http://schemas.openxmlformats.org/officeDocument/2006/relationships/hyperlink" Target="https://ejournal.iaida.ac.id/index.php/istiqro/article/view/2000" TargetMode="External"/><Relationship Id="rId259" Type="http://schemas.openxmlformats.org/officeDocument/2006/relationships/hyperlink" Target="https://jurnal.stkippersada.ac.id/jurnal/index.php/JPE/article/view/2901" TargetMode="External"/><Relationship Id="rId23" Type="http://schemas.openxmlformats.org/officeDocument/2006/relationships/hyperlink" Target="https://www.researchgate.net/publication/384641345_The_Creativity_of_Mentally_Retarded_Students_in_Solving_Plane_Problems_with_Image_Media" TargetMode="External"/><Relationship Id="rId119" Type="http://schemas.openxmlformats.org/officeDocument/2006/relationships/hyperlink" Target="https://journal.laaroiba.com/index.php/alkharaj/article/view/2524" TargetMode="External"/><Relationship Id="rId270" Type="http://schemas.openxmlformats.org/officeDocument/2006/relationships/hyperlink" Target="http://jmas.unbari.ac.id/index.php/jmas/article/view/742" TargetMode="External"/><Relationship Id="rId326" Type="http://schemas.openxmlformats.org/officeDocument/2006/relationships/hyperlink" Target="https://journal.unismuh.ac.id/index.php/invoice/article/view/10531" TargetMode="External"/><Relationship Id="rId65" Type="http://schemas.openxmlformats.org/officeDocument/2006/relationships/hyperlink" Target="http://ji.unbari.ac.id/index.php/ilmiah/article/view/4079" TargetMode="External"/><Relationship Id="rId130" Type="http://schemas.openxmlformats.org/officeDocument/2006/relationships/hyperlink" Target="https://journal.laaroiba.com/index.php/reslaj/article/view/2830" TargetMode="External"/><Relationship Id="rId368" Type="http://schemas.openxmlformats.org/officeDocument/2006/relationships/hyperlink" Target="https://www.jurnal.ubs-usg.ac.id/index.php/joeb/article/view/189" TargetMode="External"/><Relationship Id="rId172" Type="http://schemas.openxmlformats.org/officeDocument/2006/relationships/hyperlink" Target="https://jurnal.staialhidayahbogor.ac.id/index.php/ad/article/view/5210" TargetMode="External"/><Relationship Id="rId228" Type="http://schemas.openxmlformats.org/officeDocument/2006/relationships/hyperlink" Target="https://www.ojspustek.org/index.php/SJR/article/view/664" TargetMode="External"/><Relationship Id="rId281" Type="http://schemas.openxmlformats.org/officeDocument/2006/relationships/hyperlink" Target="https://journal.laaroiba.com/index.php/alkharaj/article/view/1690" TargetMode="External"/><Relationship Id="rId337" Type="http://schemas.openxmlformats.org/officeDocument/2006/relationships/hyperlink" Target="https://journal.unismuh.ac.id/index.php/profitability/article/view/10253" TargetMode="External"/><Relationship Id="rId34" Type="http://schemas.openxmlformats.org/officeDocument/2006/relationships/hyperlink" Target="http://ekonomis.unbari.ac.id/index.php/ojsekonomis/article/view/1193" TargetMode="External"/><Relationship Id="rId76" Type="http://schemas.openxmlformats.org/officeDocument/2006/relationships/hyperlink" Target="https://journal.laaroiba.com/index.php/alkharaj/article/view/2893" TargetMode="External"/><Relationship Id="rId141" Type="http://schemas.openxmlformats.org/officeDocument/2006/relationships/hyperlink" Target="https://www.researchgate.net/publication/363323569_Arus_Kas_Bebas_dan_Nilai_Perusahaan_Manufaktur_yang_Terdaftar_di_Bursa_Efek_Indonesia" TargetMode="External"/><Relationship Id="rId379" Type="http://schemas.openxmlformats.org/officeDocument/2006/relationships/hyperlink" Target="https://journal.unismuh.ac.id/index.php/profitability/article/view/10236" TargetMode="External"/><Relationship Id="rId7" Type="http://schemas.openxmlformats.org/officeDocument/2006/relationships/hyperlink" Target="https://eric.ed.gov/?id=EJ1378744https://eric.ed.gov/?id=EJ1378744" TargetMode="External"/><Relationship Id="rId183" Type="http://schemas.openxmlformats.org/officeDocument/2006/relationships/hyperlink" Target="https://ejournal.bsi.ac.id/ejurnal/index.php/swabumi/article/view/15355" TargetMode="External"/><Relationship Id="rId239" Type="http://schemas.openxmlformats.org/officeDocument/2006/relationships/hyperlink" Target="https://e-journal.unipma.ac.id/index.php/capital/article/view/14488" TargetMode="External"/><Relationship Id="rId390" Type="http://schemas.openxmlformats.org/officeDocument/2006/relationships/hyperlink" Target="https://idm.or.id/JSER/index.php/JSER/article/view/172" TargetMode="External"/><Relationship Id="rId404" Type="http://schemas.openxmlformats.org/officeDocument/2006/relationships/hyperlink" Target="https://journal.stiem.ac.id/index.php/jurep/article/view/1676" TargetMode="External"/><Relationship Id="rId250" Type="http://schemas.openxmlformats.org/officeDocument/2006/relationships/hyperlink" Target="https://www.researchgate.net/publication/365118460_Pengaruh_Gaya_Kepemimpinan_Spiritual_Lingkungan_Kerja_dan_Motivasi_Ekstrinsik_terhadap_Kepuasan_Kerja_Karyawan_Super_Dazzle_Gejayan_Yogyakarta" TargetMode="External"/><Relationship Id="rId292" Type="http://schemas.openxmlformats.org/officeDocument/2006/relationships/hyperlink" Target="https://jurnal.smartindo.org/index.php/emhum/article/view/172" TargetMode="External"/><Relationship Id="rId306" Type="http://schemas.openxmlformats.org/officeDocument/2006/relationships/hyperlink" Target="https://journal.institutpendidikan.ac.id/index.php/mosharafa/article/view/795" TargetMode="External"/><Relationship Id="rId45" Type="http://schemas.openxmlformats.org/officeDocument/2006/relationships/hyperlink" Target="https://mail.online-journal.unja.ac.id/mankeu/article/view/29909" TargetMode="External"/><Relationship Id="rId87" Type="http://schemas.openxmlformats.org/officeDocument/2006/relationships/hyperlink" Target="http://jmas.unbari.ac.id/index.php/jmas/article/view/1435" TargetMode="External"/><Relationship Id="rId110" Type="http://schemas.openxmlformats.org/officeDocument/2006/relationships/hyperlink" Target="https://journal.laaroiba.com/index.php/reslaj/article/view/1531" TargetMode="External"/><Relationship Id="rId348" Type="http://schemas.openxmlformats.org/officeDocument/2006/relationships/hyperlink" Target="https://www.jurnal.umpar.ac.id/index.php/economos/article/view/2491" TargetMode="External"/><Relationship Id="rId152" Type="http://schemas.openxmlformats.org/officeDocument/2006/relationships/hyperlink" Target="https://journal.stekom.ac.id/index.php/kompak/article/view/1355" TargetMode="External"/><Relationship Id="rId194" Type="http://schemas.openxmlformats.org/officeDocument/2006/relationships/hyperlink" Target="https://jurnal.stkippersada.ac.id/jurnal/index.php/JPE/article/view/2846" TargetMode="External"/><Relationship Id="rId208" Type="http://schemas.openxmlformats.org/officeDocument/2006/relationships/hyperlink" Target="https://journal.stkipsingkawang.ac.id/index.php/JTMB/article/view/3207" TargetMode="External"/><Relationship Id="rId261" Type="http://schemas.openxmlformats.org/officeDocument/2006/relationships/hyperlink" Target="https://www.researchgate.net/publication/371266269_Pengaruh_Beban_Kerja_Burnout_dan_Konflik_Kerja_terhadap_Stres_Kerja_Karyawan_PT_DM_Baru_Retailindo" TargetMode="External"/><Relationship Id="rId14" Type="http://schemas.openxmlformats.org/officeDocument/2006/relationships/hyperlink" Target="https://journal.stkipsingkawang.ac.id/index.php/JETL/article/view/3313" TargetMode="External"/><Relationship Id="rId56" Type="http://schemas.openxmlformats.org/officeDocument/2006/relationships/hyperlink" Target="https://jurnal.stikes-yrsds.ac.id/index.php/JMK/article/view/1731" TargetMode="External"/><Relationship Id="rId317" Type="http://schemas.openxmlformats.org/officeDocument/2006/relationships/hyperlink" Target="https://jiped.org/index.php/JSE/article/view/145" TargetMode="External"/><Relationship Id="rId359" Type="http://schemas.openxmlformats.org/officeDocument/2006/relationships/hyperlink" Target="http://ekonomis.unbari.ac.id/index.php/ojsekonomis/article/view/1122" TargetMode="External"/><Relationship Id="rId98" Type="http://schemas.openxmlformats.org/officeDocument/2006/relationships/hyperlink" Target="https://journal.laaroiba.com/index.php/alkharaj/article/view/2040" TargetMode="External"/><Relationship Id="rId121" Type="http://schemas.openxmlformats.org/officeDocument/2006/relationships/hyperlink" Target="https://journal.unika.ac.id/index.php/jemap/article/view/5713" TargetMode="External"/><Relationship Id="rId163" Type="http://schemas.openxmlformats.org/officeDocument/2006/relationships/hyperlink" Target="https://journal.stkipsingkawang.ac.id/index.php/JTMB/article/view/3257" TargetMode="External"/><Relationship Id="rId219" Type="http://schemas.openxmlformats.org/officeDocument/2006/relationships/hyperlink" Target="https://fe.ummetro.ac.id/ejournal/index.php/JM/article/view/1346" TargetMode="External"/><Relationship Id="rId370" Type="http://schemas.openxmlformats.org/officeDocument/2006/relationships/hyperlink" Target="https://jim.teknokrat.ac.id/index.php/jimasia/article/view/4551" TargetMode="External"/><Relationship Id="rId230" Type="http://schemas.openxmlformats.org/officeDocument/2006/relationships/hyperlink" Target="http://jmas.unbari.ac.id/index.php/jmas/article/view/1007" TargetMode="External"/><Relationship Id="rId25" Type="http://schemas.openxmlformats.org/officeDocument/2006/relationships/hyperlink" Target="https://jurnal.stie-aas.ac.id/index.php/jei/article/view/7877" TargetMode="External"/><Relationship Id="rId67" Type="http://schemas.openxmlformats.org/officeDocument/2006/relationships/hyperlink" Target="https://journal.laaroiba.com/index.php/alkharaj/article/view/1259" TargetMode="External"/><Relationship Id="rId272" Type="http://schemas.openxmlformats.org/officeDocument/2006/relationships/hyperlink" Target="https://journal.laaroiba.com/index.php/alkharaj/article/view/2310" TargetMode="External"/><Relationship Id="rId328" Type="http://schemas.openxmlformats.org/officeDocument/2006/relationships/hyperlink" Target="https://scholar.ummetro.ac.id/index.php/diversifikasi/article/view/1050" TargetMode="External"/><Relationship Id="rId132" Type="http://schemas.openxmlformats.org/officeDocument/2006/relationships/hyperlink" Target="https://www.researchgate.net/publication/372871810_Latar_Belakang_Sosial_Ekonomi_dan_Motivasi_terhadap_Minat_Siswa_dalam_Memilih_Prodi_Akuntansi" TargetMode="External"/><Relationship Id="rId174" Type="http://schemas.openxmlformats.org/officeDocument/2006/relationships/hyperlink" Target="https://journal.laaroiba.com/index.php/reslaj/article/view/1693" TargetMode="External"/><Relationship Id="rId381" Type="http://schemas.openxmlformats.org/officeDocument/2006/relationships/hyperlink" Target="https://jurnal.stie-aas.ac.id/index.php/JAIM/article/view/10595" TargetMode="External"/><Relationship Id="rId241" Type="http://schemas.openxmlformats.org/officeDocument/2006/relationships/hyperlink" Target="http://jmas.unbari.ac.id/index.php/jmas/article/view/801" TargetMode="External"/><Relationship Id="rId36" Type="http://schemas.openxmlformats.org/officeDocument/2006/relationships/hyperlink" Target="https://mail.online-journal.unja.ac.id/mankeu/article/view/22123" TargetMode="External"/><Relationship Id="rId283" Type="http://schemas.openxmlformats.org/officeDocument/2006/relationships/hyperlink" Target="https://journal.laaroiba.com/index.php/alkharaj/article/view/2517" TargetMode="External"/><Relationship Id="rId339" Type="http://schemas.openxmlformats.org/officeDocument/2006/relationships/hyperlink" Target="https://jurnal.umt.ac.id/index.php/dmj/article/view/8420" TargetMode="External"/><Relationship Id="rId78" Type="http://schemas.openxmlformats.org/officeDocument/2006/relationships/hyperlink" Target="http://jiip.stkipyapisdompu.ac.id/jiip/index.php/JIIP/article/view/2183" TargetMode="External"/><Relationship Id="rId101" Type="http://schemas.openxmlformats.org/officeDocument/2006/relationships/hyperlink" Target="https://jurnal.syntaxliterate.co.id/index.php/syntax-literate/article/view/11430" TargetMode="External"/><Relationship Id="rId143" Type="http://schemas.openxmlformats.org/officeDocument/2006/relationships/hyperlink" Target="http://ekonomis.unbari.ac.id/index.php/ojsekonomis/article/view/792" TargetMode="External"/><Relationship Id="rId185" Type="http://schemas.openxmlformats.org/officeDocument/2006/relationships/hyperlink" Target="http://jmas.unbari.ac.id/index.php/jmas/article/view/748" TargetMode="External"/><Relationship Id="rId350" Type="http://schemas.openxmlformats.org/officeDocument/2006/relationships/hyperlink" Target="https://www.researchgate.net/publication/366592880_Pengaruh_Likuiditas_Profitabilitas_Solvabilitas_terhadap_Returun_Saham_Pada_Masa_Pandemi_Covid_-_19" TargetMode="External"/><Relationship Id="rId406" Type="http://schemas.openxmlformats.org/officeDocument/2006/relationships/hyperlink" Target="https://ekonomis.unbari.ac.id/index.php/ojsekonomis/article/view/737" TargetMode="External"/><Relationship Id="rId9" Type="http://schemas.openxmlformats.org/officeDocument/2006/relationships/hyperlink" Target="https://cgscholar.com/bookstore/works/singlesubject-research" TargetMode="External"/><Relationship Id="rId210" Type="http://schemas.openxmlformats.org/officeDocument/2006/relationships/hyperlink" Target="http://ekonomis.unbari.ac.id/index.php/ojsekonomis/article/view/1122" TargetMode="External"/><Relationship Id="rId392" Type="http://schemas.openxmlformats.org/officeDocument/2006/relationships/hyperlink" Target="https://journal.laaroiba.com/index.php/alkharaj/article/view/1476" TargetMode="External"/><Relationship Id="rId252" Type="http://schemas.openxmlformats.org/officeDocument/2006/relationships/hyperlink" Target="http://jmas.unbari.ac.id/index.php/jmas/article/view/992" TargetMode="External"/><Relationship Id="rId294" Type="http://schemas.openxmlformats.org/officeDocument/2006/relationships/hyperlink" Target="http://jmas.unbari.ac.id/index.php/jmas/article/view/1452" TargetMode="External"/><Relationship Id="rId308" Type="http://schemas.openxmlformats.org/officeDocument/2006/relationships/hyperlink" Target="https://journal.upy.ac.id/index.php/pkn/article/view/4857" TargetMode="External"/><Relationship Id="rId47" Type="http://schemas.openxmlformats.org/officeDocument/2006/relationships/hyperlink" Target="http://jurnal.feb.unila.ac.id/index.php/jep/article/view/1965" TargetMode="External"/><Relationship Id="rId89" Type="http://schemas.openxmlformats.org/officeDocument/2006/relationships/hyperlink" Target="https://journal.laaroiba.com/index.php/reslaj/article/view/3409" TargetMode="External"/><Relationship Id="rId112" Type="http://schemas.openxmlformats.org/officeDocument/2006/relationships/hyperlink" Target="https://journal-laaroiba.com/ojs/index.php/alkharaj/article/view/169" TargetMode="External"/><Relationship Id="rId154" Type="http://schemas.openxmlformats.org/officeDocument/2006/relationships/hyperlink" Target="http://jmas.unbari.ac.id/index.php/jmas/article/view/1033" TargetMode="External"/><Relationship Id="rId361" Type="http://schemas.openxmlformats.org/officeDocument/2006/relationships/hyperlink" Target="https://ojs.journalsdg.org/jlss/article/view/693" TargetMode="External"/><Relationship Id="rId196" Type="http://schemas.openxmlformats.org/officeDocument/2006/relationships/hyperlink" Target="https://www.journal.stieamkop.ac.id/index.php/seiko/article/view/4485" TargetMode="External"/><Relationship Id="rId16" Type="http://schemas.openxmlformats.org/officeDocument/2006/relationships/hyperlink" Target="https://journal.ugm.ac.id/leadership/article/view/86213" TargetMode="External"/><Relationship Id="rId221" Type="http://schemas.openxmlformats.org/officeDocument/2006/relationships/hyperlink" Target="http://ekonomis.unbari.ac.id/index.php/ojsekonomis/article/view/818" TargetMode="External"/><Relationship Id="rId263" Type="http://schemas.openxmlformats.org/officeDocument/2006/relationships/hyperlink" Target="https://www.researchgate.net/publication/371202503_Pengaruh_Kepemimpinan_Transaksional_Lingkungan_Kerja_dan_Budaya_Organisasi_terhadap_Organizational_Citizenship_Behavior_Pegawai_PT_PLN_UP3_Yogyakarta" TargetMode="External"/><Relationship Id="rId319" Type="http://schemas.openxmlformats.org/officeDocument/2006/relationships/hyperlink" Target="https://jurnal.umsu.ac.id/index.php/akuntan/article/view/15539" TargetMode="External"/><Relationship Id="rId58" Type="http://schemas.openxmlformats.org/officeDocument/2006/relationships/hyperlink" Target="https://www.indomath.org/index.php/indomath/article/view/39" TargetMode="External"/><Relationship Id="rId123" Type="http://schemas.openxmlformats.org/officeDocument/2006/relationships/hyperlink" Target="http://ji.unbari.ac.id/index.php/ilmiah/article/view/3287" TargetMode="External"/><Relationship Id="rId330" Type="http://schemas.openxmlformats.org/officeDocument/2006/relationships/hyperlink" Target="https://journal.univetbantara.ac.id/index.php/jbfe/article/view/4707" TargetMode="External"/><Relationship Id="rId165" Type="http://schemas.openxmlformats.org/officeDocument/2006/relationships/hyperlink" Target="https://journal.laaroiba.com/index.php/alkharaj/article/view/2575" TargetMode="External"/><Relationship Id="rId372" Type="http://schemas.openxmlformats.org/officeDocument/2006/relationships/hyperlink" Target="http://www.jurnal.pnk.ac.id/index.php/bisman/article/view/1045" TargetMode="External"/><Relationship Id="rId211" Type="http://schemas.openxmlformats.org/officeDocument/2006/relationships/hyperlink" Target="http://ji.unbari.ac.id/index.php/ilmiah/article/view/4164" TargetMode="External"/><Relationship Id="rId232" Type="http://schemas.openxmlformats.org/officeDocument/2006/relationships/hyperlink" Target="https://www.jurnal.stieww.ac.id/index.php/jrm/article/view/513" TargetMode="External"/><Relationship Id="rId253" Type="http://schemas.openxmlformats.org/officeDocument/2006/relationships/hyperlink" Target="https://www.researchgate.net/publication/371260937_Pengaruh_Kompensasi_Lingkungan_Kerja_Keselamatan_dan_Kesehatan_Kerja_serta_Kepemimpinan_yang_Melayani_terhadap_Kepuasan_Kerja" TargetMode="External"/><Relationship Id="rId274" Type="http://schemas.openxmlformats.org/officeDocument/2006/relationships/hyperlink" Target="https://journal.laaroiba.com/index.php/reslaj/article/view/1685" TargetMode="External"/><Relationship Id="rId295" Type="http://schemas.openxmlformats.org/officeDocument/2006/relationships/hyperlink" Target="https://jurnal.stkippersada.ac.id/jurnal/index.php/JPE/article/view/1685" TargetMode="External"/><Relationship Id="rId309" Type="http://schemas.openxmlformats.org/officeDocument/2006/relationships/hyperlink" Target="http://www.journal.uyr.ac.id/index.php/BBM/article/view/517" TargetMode="External"/><Relationship Id="rId27" Type="http://schemas.openxmlformats.org/officeDocument/2006/relationships/hyperlink" Target="https://jurnal.universitasputrabangsa.ac.id/index.php/fokbis/article/view/415" TargetMode="External"/><Relationship Id="rId48" Type="http://schemas.openxmlformats.org/officeDocument/2006/relationships/hyperlink" Target="https://newinera.com/index.php/JournalLaSociale/article/view/942" TargetMode="External"/><Relationship Id="rId69" Type="http://schemas.openxmlformats.org/officeDocument/2006/relationships/hyperlink" Target="https://journal.laaroiba.com/index.php/alkharaj/article/view/2744" TargetMode="External"/><Relationship Id="rId113" Type="http://schemas.openxmlformats.org/officeDocument/2006/relationships/hyperlink" Target="https://journal.laaroiba.com/index.php/alkharaj/article/view/2768" TargetMode="External"/><Relationship Id="rId134" Type="http://schemas.openxmlformats.org/officeDocument/2006/relationships/hyperlink" Target="https://journal.stiem.ac.id/index.php/jureq/article/view/1543" TargetMode="External"/><Relationship Id="rId320" Type="http://schemas.openxmlformats.org/officeDocument/2006/relationships/hyperlink" Target="https://sosains.greenvest.co.id/index.php/sosains/article/view/918" TargetMode="External"/><Relationship Id="rId80" Type="http://schemas.openxmlformats.org/officeDocument/2006/relationships/hyperlink" Target="http://jurnal.stkippersada.ac.id/jurnal/index.php/JPE/article/view/2464" TargetMode="External"/><Relationship Id="rId155" Type="http://schemas.openxmlformats.org/officeDocument/2006/relationships/hyperlink" Target="https://journal.laaroiba.com/index.php/alkharaj/article/view/2473" TargetMode="External"/><Relationship Id="rId176" Type="http://schemas.openxmlformats.org/officeDocument/2006/relationships/hyperlink" Target="https://jurnalnasional.ump.ac.id/index.php/JHES/article/view/16738" TargetMode="External"/><Relationship Id="rId197" Type="http://schemas.openxmlformats.org/officeDocument/2006/relationships/hyperlink" Target="http://jmas.unbari.ac.id/index.php/jmas/article/view/993" TargetMode="External"/><Relationship Id="rId341" Type="http://schemas.openxmlformats.org/officeDocument/2006/relationships/hyperlink" Target="https://www.researchgate.net/publication/366595116_Pengaruh_Motivasi_Kerja_Disiplin_Kerja_dan_Lingkungan_Kerja_terhadap_Produktivitas_Kerja_pada_Dinas_Kependudukan_dan_Pencatatan_Sipil_Kabupaten_Gunungkidul" TargetMode="External"/><Relationship Id="rId362" Type="http://schemas.openxmlformats.org/officeDocument/2006/relationships/hyperlink" Target="https://j-innovative.org/index.php/Innovative/article/view/881" TargetMode="External"/><Relationship Id="rId383" Type="http://schemas.openxmlformats.org/officeDocument/2006/relationships/hyperlink" Target="https://www.jurnal.umpar.ac.id/index.php/economos/article/view/2560" TargetMode="External"/><Relationship Id="rId201" Type="http://schemas.openxmlformats.org/officeDocument/2006/relationships/hyperlink" Target="https://journal.laaroiba.com/index.php/reslaj/article/view/1795" TargetMode="External"/><Relationship Id="rId222" Type="http://schemas.openxmlformats.org/officeDocument/2006/relationships/hyperlink" Target="http://ji.unbari.ac.id/index.php/ilmiah/article/view/3667" TargetMode="External"/><Relationship Id="rId243" Type="http://schemas.openxmlformats.org/officeDocument/2006/relationships/hyperlink" Target="https://www.jurnal.stie-aas.ac.id/index.php/jie/article/view/9066" TargetMode="External"/><Relationship Id="rId264" Type="http://schemas.openxmlformats.org/officeDocument/2006/relationships/hyperlink" Target="https://journal.laaroiba.com/index.php/reslaj/article/view/2185" TargetMode="External"/><Relationship Id="rId285" Type="http://schemas.openxmlformats.org/officeDocument/2006/relationships/hyperlink" Target="https://journal.laaroiba.com/index.php/alkharaj/article/view/1974" TargetMode="External"/><Relationship Id="rId17" Type="http://schemas.openxmlformats.org/officeDocument/2006/relationships/hyperlink" Target="https://journal.ipb.ac.id/index.php/jabm/article/view/44676" TargetMode="External"/><Relationship Id="rId38" Type="http://schemas.openxmlformats.org/officeDocument/2006/relationships/hyperlink" Target="http://ekonomis.unbari.ac.id/index.php/ojsekonomis/article/view/796" TargetMode="External"/><Relationship Id="rId59" Type="http://schemas.openxmlformats.org/officeDocument/2006/relationships/hyperlink" Target="https://mathline.unwir.ac.id/index.php/Mathline/article/view/474" TargetMode="External"/><Relationship Id="rId103" Type="http://schemas.openxmlformats.org/officeDocument/2006/relationships/hyperlink" Target="https://journal.laaroiba.com/index.php/elmal/article/view/2565" TargetMode="External"/><Relationship Id="rId124" Type="http://schemas.openxmlformats.org/officeDocument/2006/relationships/hyperlink" Target="http://jiip.stkipyapisdompu.ac.id/jiip/index.php/JIIP/article/view/2284" TargetMode="External"/><Relationship Id="rId310" Type="http://schemas.openxmlformats.org/officeDocument/2006/relationships/hyperlink" Target="http://journal.uyr.ac.id/index.php/BBM/article/view/618" TargetMode="External"/><Relationship Id="rId70" Type="http://schemas.openxmlformats.org/officeDocument/2006/relationships/hyperlink" Target="https://journal.stiemb.ac.id/index.php/mea/article/view/2916" TargetMode="External"/><Relationship Id="rId91" Type="http://schemas.openxmlformats.org/officeDocument/2006/relationships/hyperlink" Target="https://journal.stkipsingkawang.ac.id/index.php/JTMB/article/view/3351" TargetMode="External"/><Relationship Id="rId145" Type="http://schemas.openxmlformats.org/officeDocument/2006/relationships/hyperlink" Target="http://ekonomis.unbari.ac.id/index.php/ojsekonomis/article/view/724" TargetMode="External"/><Relationship Id="rId166" Type="http://schemas.openxmlformats.org/officeDocument/2006/relationships/hyperlink" Target="https://jurnal.stkippersada.ac.id/jurnal/index.php/JPE/article/view/2321" TargetMode="External"/><Relationship Id="rId187" Type="http://schemas.openxmlformats.org/officeDocument/2006/relationships/hyperlink" Target="https://www.researchgate.net/publication/365115640_Pengaruh_Gaya_Kepemimpinan_Transformasional_Budaya_Organisasi_dan_Motivasi_terhadap_Kinerja_Karyawanl_Studi_pada_PT_Pandawa_Mandiri_CCTV_Jogja" TargetMode="External"/><Relationship Id="rId331" Type="http://schemas.openxmlformats.org/officeDocument/2006/relationships/hyperlink" Target="https://academicjournal.yarsi.ac.id/index.php/jobs/article/view/4153" TargetMode="External"/><Relationship Id="rId352" Type="http://schemas.openxmlformats.org/officeDocument/2006/relationships/hyperlink" Target="https://ejurnal.unim.ac.id/index.php/bisman/article/view/2698" TargetMode="External"/><Relationship Id="rId373" Type="http://schemas.openxmlformats.org/officeDocument/2006/relationships/hyperlink" Target="http://jurnal.stie-sbi.ac.id/index.php/jurnal/article/view/158" TargetMode="External"/><Relationship Id="rId394" Type="http://schemas.openxmlformats.org/officeDocument/2006/relationships/hyperlink" Target="https://journal.laaroiba.com/index.php/alkharaj/article/view/1217" TargetMode="External"/><Relationship Id="rId1" Type="http://schemas.openxmlformats.org/officeDocument/2006/relationships/hyperlink" Target="https://www.emerald.com/insight/content/doi/10.1108/jiabr-01-2023-0028/full/html" TargetMode="External"/><Relationship Id="rId212" Type="http://schemas.openxmlformats.org/officeDocument/2006/relationships/hyperlink" Target="https://jurnal.stkippersada.ac.id/jurnal/index.php/JPE/article/view/2870" TargetMode="External"/><Relationship Id="rId233" Type="http://schemas.openxmlformats.org/officeDocument/2006/relationships/hyperlink" Target="https://journal.ikopin.ac.id/index.php/coopetition/article/view/3851" TargetMode="External"/><Relationship Id="rId254" Type="http://schemas.openxmlformats.org/officeDocument/2006/relationships/hyperlink" Target="https://jurnal.stkippersada.ac.id/jurnal/index.php/JPE/article/view/2855" TargetMode="External"/><Relationship Id="rId28" Type="http://schemas.openxmlformats.org/officeDocument/2006/relationships/hyperlink" Target="https://ejurnalunsam.id/index.php/jseb/article/view/6867" TargetMode="External"/><Relationship Id="rId49" Type="http://schemas.openxmlformats.org/officeDocument/2006/relationships/hyperlink" Target="https://ojs.unpkediri.ac.id/index.php/manajemen/article/view/18466" TargetMode="External"/><Relationship Id="rId114" Type="http://schemas.openxmlformats.org/officeDocument/2006/relationships/hyperlink" Target="https://journal.laaroiba.com/index.php/alkharaj/article/view/2707" TargetMode="External"/><Relationship Id="rId275" Type="http://schemas.openxmlformats.org/officeDocument/2006/relationships/hyperlink" Target="https://jurnal.darmaagung.ac.id/index.php/jurnaluda/article/view/3256" TargetMode="External"/><Relationship Id="rId296" Type="http://schemas.openxmlformats.org/officeDocument/2006/relationships/hyperlink" Target="https://jurnal.stkippersada.ac.id/jurnal/index.php/JPE/article/view/2165" TargetMode="External"/><Relationship Id="rId300" Type="http://schemas.openxmlformats.org/officeDocument/2006/relationships/hyperlink" Target="https://journal.laaroiba.com/index.php/elmal/article/view/2564" TargetMode="External"/><Relationship Id="rId60" Type="http://schemas.openxmlformats.org/officeDocument/2006/relationships/hyperlink" Target="https://jurnal.ut.ac.id/index.php/hexagon_jipm/article/view/5486" TargetMode="External"/><Relationship Id="rId81" Type="http://schemas.openxmlformats.org/officeDocument/2006/relationships/hyperlink" Target="http://jurnal.stkippersada.ac.id/jurnal/index.php/JPE/article/view/2016" TargetMode="External"/><Relationship Id="rId135" Type="http://schemas.openxmlformats.org/officeDocument/2006/relationships/hyperlink" Target="https://jiip.stkipyapisdompu.ac.id/jiip/index.php/JIIP/article/view/1743" TargetMode="External"/><Relationship Id="rId156" Type="http://schemas.openxmlformats.org/officeDocument/2006/relationships/hyperlink" Target="http://jmas.unbari.ac.id/index.php/jmas/article/view/795" TargetMode="External"/><Relationship Id="rId177" Type="http://schemas.openxmlformats.org/officeDocument/2006/relationships/hyperlink" Target="https://www.researchgate.net/publication/366584829_Pengaruh_Keunggulan_Bersaing_Orientasi_Pasar_Inovasi_terhadap_Kepuasan_Pelanggan" TargetMode="External"/><Relationship Id="rId198" Type="http://schemas.openxmlformats.org/officeDocument/2006/relationships/hyperlink" Target="https://ji.unbari.ac.id/index.php/ilmiah/article/view/3629" TargetMode="External"/><Relationship Id="rId321" Type="http://schemas.openxmlformats.org/officeDocument/2006/relationships/hyperlink" Target="https://jurnal.peneliti.net/index.php/JIWP/article/view/3710" TargetMode="External"/><Relationship Id="rId342" Type="http://schemas.openxmlformats.org/officeDocument/2006/relationships/hyperlink" Target="https://jurnalfe.ustjogja.ac.id/index.php/ekobis/article/view/3589" TargetMode="External"/><Relationship Id="rId363" Type="http://schemas.openxmlformats.org/officeDocument/2006/relationships/hyperlink" Target="https://journal.stieamkop.ac.id/index.php/mirai/article/view/4319" TargetMode="External"/><Relationship Id="rId384" Type="http://schemas.openxmlformats.org/officeDocument/2006/relationships/hyperlink" Target="https://jurnal.ubs-usg.ac.id/index.php/joeb/article/view/229" TargetMode="External"/><Relationship Id="rId202" Type="http://schemas.openxmlformats.org/officeDocument/2006/relationships/hyperlink" Target="https://www.researchgate.net/publication/371262090_Pengaruh_Motivasi_Kompensasi_Finansial_dan_Komunikasi_terhadap_Kinerja_Karyawan_Supermarket_Pamella_Sembilan" TargetMode="External"/><Relationship Id="rId223" Type="http://schemas.openxmlformats.org/officeDocument/2006/relationships/hyperlink" Target="https://journal.unimma.ac.id/index.php/ce/article/view/9688" TargetMode="External"/><Relationship Id="rId244" Type="http://schemas.openxmlformats.org/officeDocument/2006/relationships/hyperlink" Target="https://www.journal.stieamkop.ac.id/index.php/seiko/article/view/3965" TargetMode="External"/><Relationship Id="rId18" Type="http://schemas.openxmlformats.org/officeDocument/2006/relationships/hyperlink" Target="https://jurnal.unmer.ac.id/index.php/jkdp/article/view/11449" TargetMode="External"/><Relationship Id="rId39" Type="http://schemas.openxmlformats.org/officeDocument/2006/relationships/hyperlink" Target="https://ejournal.uinsaid.ac.id/index.php/relevance/article/view/5691" TargetMode="External"/><Relationship Id="rId265" Type="http://schemas.openxmlformats.org/officeDocument/2006/relationships/hyperlink" Target="https://online-journal.unja.ac.id/paradigma/article/view/16463" TargetMode="External"/><Relationship Id="rId286" Type="http://schemas.openxmlformats.org/officeDocument/2006/relationships/hyperlink" Target="https://journal.laaroiba.com/index.php/reslaj/article/view/1655" TargetMode="External"/><Relationship Id="rId50" Type="http://schemas.openxmlformats.org/officeDocument/2006/relationships/hyperlink" Target="https://mail.online-journal.unja.ac.id/mankeu/article/view/17516" TargetMode="External"/><Relationship Id="rId104" Type="http://schemas.openxmlformats.org/officeDocument/2006/relationships/hyperlink" Target="https://journal.laaroiba.com/index.php/reslaj/article/view/2360" TargetMode="External"/><Relationship Id="rId125" Type="http://schemas.openxmlformats.org/officeDocument/2006/relationships/hyperlink" Target="https://journal.uin-alauddin.ac.id/index.php/jiap/article/view/34379" TargetMode="External"/><Relationship Id="rId146" Type="http://schemas.openxmlformats.org/officeDocument/2006/relationships/hyperlink" Target="https://ji.unbari.ac.id/index.php/ilmiah/article/view/3703" TargetMode="External"/><Relationship Id="rId167" Type="http://schemas.openxmlformats.org/officeDocument/2006/relationships/hyperlink" Target="https://fe.ummetro.ac.id/ejournal/index.php/JM/article/view/1125" TargetMode="External"/><Relationship Id="rId188" Type="http://schemas.openxmlformats.org/officeDocument/2006/relationships/hyperlink" Target="http://ekonomis.unbari.ac.id/index.php/ojsekonomis/article/view/865" TargetMode="External"/><Relationship Id="rId311" Type="http://schemas.openxmlformats.org/officeDocument/2006/relationships/hyperlink" Target="https://ejournal.kompetif.com/index.php/dayasaing/article/view/1083" TargetMode="External"/><Relationship Id="rId332" Type="http://schemas.openxmlformats.org/officeDocument/2006/relationships/hyperlink" Target="https://www.jurnal.murnisadar.ac.id/index.php/EKBI/article/view/1164" TargetMode="External"/><Relationship Id="rId353" Type="http://schemas.openxmlformats.org/officeDocument/2006/relationships/hyperlink" Target="https://scholar.ummetro.ac.id/index.php/diversifikasi/article/view/3910" TargetMode="External"/><Relationship Id="rId374" Type="http://schemas.openxmlformats.org/officeDocument/2006/relationships/hyperlink" Target="https://www.ojs.stieamkop.ac.id/index.php/ecotal/article/view/465" TargetMode="External"/><Relationship Id="rId395" Type="http://schemas.openxmlformats.org/officeDocument/2006/relationships/hyperlink" Target="https://jurnal.politeknik-kebumen.ac.id/E-Bis/article/view/1198" TargetMode="External"/><Relationship Id="rId71" Type="http://schemas.openxmlformats.org/officeDocument/2006/relationships/hyperlink" Target="https://journal.laaroiba.com/index.php/alkharaj/article/view/1217" TargetMode="External"/><Relationship Id="rId92" Type="http://schemas.openxmlformats.org/officeDocument/2006/relationships/hyperlink" Target="https://journal.feb.unmul.ac.id/index.php/AKUNTABEL/article/view/12837" TargetMode="External"/><Relationship Id="rId213" Type="http://schemas.openxmlformats.org/officeDocument/2006/relationships/hyperlink" Target="https://www.researchgate.net/publication/371274464_Pengaruh_Online_Customer_Review_Online_Customer_Rating_dan_Price_Consciousness_terhadap_Keputusan_Pembelian" TargetMode="External"/><Relationship Id="rId234" Type="http://schemas.openxmlformats.org/officeDocument/2006/relationships/hyperlink" Target="https://www.jurnal.stieww.ac.id/index.php/jrm/article/view/512" TargetMode="External"/><Relationship Id="rId2" Type="http://schemas.openxmlformats.org/officeDocument/2006/relationships/hyperlink" Target="https://kurdishstudies.net/menu-script/index.php/KS/article/view/1153" TargetMode="External"/><Relationship Id="rId29" Type="http://schemas.openxmlformats.org/officeDocument/2006/relationships/hyperlink" Target="https://mail.online-journal.unja.ac.id/mankeu/article/view/17516" TargetMode="External"/><Relationship Id="rId255" Type="http://schemas.openxmlformats.org/officeDocument/2006/relationships/hyperlink" Target="https://ji.unbari.ac.id/index.php/ilmiah/article/view/3724" TargetMode="External"/><Relationship Id="rId276" Type="http://schemas.openxmlformats.org/officeDocument/2006/relationships/hyperlink" Target="https://comserva.publikasiindonesia.id/index.php/comserva/article/view/762" TargetMode="External"/><Relationship Id="rId297" Type="http://schemas.openxmlformats.org/officeDocument/2006/relationships/hyperlink" Target="https://journal.laaroiba.com/index.php/reslaj/article/view/1571" TargetMode="External"/><Relationship Id="rId40" Type="http://schemas.openxmlformats.org/officeDocument/2006/relationships/hyperlink" Target="https://jurnal.unived.ac.id/index.php/er/article/view/3966" TargetMode="External"/><Relationship Id="rId115" Type="http://schemas.openxmlformats.org/officeDocument/2006/relationships/hyperlink" Target="http://jmas.unbari.ac.id/index.php/jmas/article/view/976" TargetMode="External"/><Relationship Id="rId136" Type="http://schemas.openxmlformats.org/officeDocument/2006/relationships/hyperlink" Target="https://journal.unesa.ac.id/index.php/jpeka/article/view/23002" TargetMode="External"/><Relationship Id="rId157" Type="http://schemas.openxmlformats.org/officeDocument/2006/relationships/hyperlink" Target="https://journal.laaroiba.com/index.php/reslaj/article/view/1497" TargetMode="External"/><Relationship Id="rId178" Type="http://schemas.openxmlformats.org/officeDocument/2006/relationships/hyperlink" Target="https://journal.laaroiba.com/index.php/reslaj/article/view/2983" TargetMode="External"/><Relationship Id="rId301" Type="http://schemas.openxmlformats.org/officeDocument/2006/relationships/hyperlink" Target="https://journal.laaroiba.com/index.php/alkharaj/article/view/2453" TargetMode="External"/><Relationship Id="rId322" Type="http://schemas.openxmlformats.org/officeDocument/2006/relationships/hyperlink" Target="https://journal.unismuh.ac.id/index.php/profitability/article/view/10239" TargetMode="External"/><Relationship Id="rId343" Type="http://schemas.openxmlformats.org/officeDocument/2006/relationships/hyperlink" Target="https://jurnalfe.ustjogja.ac.id/index.php/ekobis/article/view/3589" TargetMode="External"/><Relationship Id="rId364" Type="http://schemas.openxmlformats.org/officeDocument/2006/relationships/hyperlink" Target="https://ojs.stieamkop.ac.id/index.php/ecotal/article/view/464" TargetMode="External"/><Relationship Id="rId61" Type="http://schemas.openxmlformats.org/officeDocument/2006/relationships/hyperlink" Target="https://kalamatika.matematika-uhamka.com/index.php/kmk/article/view/579" TargetMode="External"/><Relationship Id="rId82" Type="http://schemas.openxmlformats.org/officeDocument/2006/relationships/hyperlink" Target="https://jurnal.stie-aas.ac.id/index.php/IJEBAR/article/view/8878" TargetMode="External"/><Relationship Id="rId199" Type="http://schemas.openxmlformats.org/officeDocument/2006/relationships/hyperlink" Target="https://journal.laaroiba.com/index.php/reslaj/article/view/1552" TargetMode="External"/><Relationship Id="rId203" Type="http://schemas.openxmlformats.org/officeDocument/2006/relationships/hyperlink" Target="https://journal.laaroiba.com/index.php/reslaj/article/view/1552" TargetMode="External"/><Relationship Id="rId385" Type="http://schemas.openxmlformats.org/officeDocument/2006/relationships/hyperlink" Target="https://ejournal.uinsaid.ac.id/index.php/jmif/article/view/7776" TargetMode="External"/><Relationship Id="rId19" Type="http://schemas.openxmlformats.org/officeDocument/2006/relationships/hyperlink" Target="https://journal.kurasinstitute.com/index.php/bocp/article/view/605" TargetMode="External"/><Relationship Id="rId224" Type="http://schemas.openxmlformats.org/officeDocument/2006/relationships/hyperlink" Target="https://journal.laaroiba.com/index.php/reslaj/article/view/2536" TargetMode="External"/><Relationship Id="rId245" Type="http://schemas.openxmlformats.org/officeDocument/2006/relationships/hyperlink" Target="https://journal.stieamkop.ac.id/index.php/seiko/article/view/3975" TargetMode="External"/><Relationship Id="rId266" Type="http://schemas.openxmlformats.org/officeDocument/2006/relationships/hyperlink" Target="https://openjournal.unpam.ac.id/index.php/JJSDM/article/view/20379" TargetMode="External"/><Relationship Id="rId287" Type="http://schemas.openxmlformats.org/officeDocument/2006/relationships/hyperlink" Target="https://journal.laaroiba.com/index.php/alkharaj/article/view/1720" TargetMode="External"/><Relationship Id="rId30" Type="http://schemas.openxmlformats.org/officeDocument/2006/relationships/hyperlink" Target="http://ekonomis.unbari.ac.id/index.php/ojsekonomis/article/view/745" TargetMode="External"/><Relationship Id="rId105" Type="http://schemas.openxmlformats.org/officeDocument/2006/relationships/hyperlink" Target="https://www.journal.stiemb.ac.id/index.php/mea/article/view/3082" TargetMode="External"/><Relationship Id="rId126" Type="http://schemas.openxmlformats.org/officeDocument/2006/relationships/hyperlink" Target="https://www.financial.ac.id/index.php/financial/article/view/502" TargetMode="External"/><Relationship Id="rId147" Type="http://schemas.openxmlformats.org/officeDocument/2006/relationships/hyperlink" Target="https://journal.stieamkop.ac.id/index.php/seiko/article/view/4523/0" TargetMode="External"/><Relationship Id="rId168" Type="http://schemas.openxmlformats.org/officeDocument/2006/relationships/hyperlink" Target="https://www.researchgate.net/publication/366585205_Pengaruh_Gaya_Kepemimpinan_dan_Lingkungan_Kerja_terhadap_Kepuasan_Kerja_Karyawan_dengan_Komunikasi_sebagai_Variabel_Pemediasi_pada_PT_Harapan_Sawit_Lestari_HSL_Cargill_Betivau_Estate" TargetMode="External"/><Relationship Id="rId312" Type="http://schemas.openxmlformats.org/officeDocument/2006/relationships/hyperlink" Target="https://jurnal.usi.ac.id/index.php/JEUSI/article/view/92" TargetMode="External"/><Relationship Id="rId333" Type="http://schemas.openxmlformats.org/officeDocument/2006/relationships/hyperlink" Target="https://jurnal.murnisadar.ac.id/index.php/EKBI/article/view/1179" TargetMode="External"/><Relationship Id="rId354" Type="http://schemas.openxmlformats.org/officeDocument/2006/relationships/hyperlink" Target="https://journal.laaroiba.com/index.php/manageria/article/view/2335" TargetMode="External"/><Relationship Id="rId51" Type="http://schemas.openxmlformats.org/officeDocument/2006/relationships/hyperlink" Target="https://mail.online-journal.unja.ac.id/mankeu/article/view/17214" TargetMode="External"/><Relationship Id="rId72" Type="http://schemas.openxmlformats.org/officeDocument/2006/relationships/hyperlink" Target="https://garuda.kemdikbud.go.id/documents/detail/3556732" TargetMode="External"/><Relationship Id="rId93" Type="http://schemas.openxmlformats.org/officeDocument/2006/relationships/hyperlink" Target="https://journal.laaroiba.com/index.php/reslaj/article/view/2983" TargetMode="External"/><Relationship Id="rId189" Type="http://schemas.openxmlformats.org/officeDocument/2006/relationships/hyperlink" Target="http://ekonomis.unbari.ac.id/index.php/ojsekonomis/article/view/811" TargetMode="External"/><Relationship Id="rId375" Type="http://schemas.openxmlformats.org/officeDocument/2006/relationships/hyperlink" Target="https://jurnal.ustjogja.ac.id/index.php/mmp/article/view/12438" TargetMode="External"/><Relationship Id="rId396" Type="http://schemas.openxmlformats.org/officeDocument/2006/relationships/hyperlink" Target="https://jurnal.politeknik-kebumen.ac.id/E-Bis/article/view/1117" TargetMode="External"/><Relationship Id="rId3" Type="http://schemas.openxmlformats.org/officeDocument/2006/relationships/hyperlink" Target="https://cyberleninka.ru/article/n/online-learning-effect-of-post-pandemic-covid-19-a-survey-at-universities-in-indonesian" TargetMode="External"/><Relationship Id="rId214" Type="http://schemas.openxmlformats.org/officeDocument/2006/relationships/hyperlink" Target="https://journal.laaroiba.com/index.php/alkharaj/article/view/1215" TargetMode="External"/><Relationship Id="rId235" Type="http://schemas.openxmlformats.org/officeDocument/2006/relationships/hyperlink" Target="http://jmas.unbari.ac.id/index.php/jmas/article/view/1095" TargetMode="External"/><Relationship Id="rId256" Type="http://schemas.openxmlformats.org/officeDocument/2006/relationships/hyperlink" Target="http://ekonomis.unbari.ac.id/index.php/ojsekonomis/article/view/713" TargetMode="External"/><Relationship Id="rId277" Type="http://schemas.openxmlformats.org/officeDocument/2006/relationships/hyperlink" Target="https://journal.laaroiba.com/index.php/reslaj/article/view/1683" TargetMode="External"/><Relationship Id="rId298" Type="http://schemas.openxmlformats.org/officeDocument/2006/relationships/hyperlink" Target="https://journal.ikopin.ac.id/index.php/coopetition/article/view/3288" TargetMode="External"/><Relationship Id="rId400" Type="http://schemas.openxmlformats.org/officeDocument/2006/relationships/hyperlink" Target="https://openjournal.unpam.ac.id/index.php/Inovasi/article/view/30417" TargetMode="External"/><Relationship Id="rId116" Type="http://schemas.openxmlformats.org/officeDocument/2006/relationships/hyperlink" Target="https://journal.laaroiba.com/index.php/elmal/article/view/2509" TargetMode="External"/><Relationship Id="rId137" Type="http://schemas.openxmlformats.org/officeDocument/2006/relationships/hyperlink" Target="https://jurnal.politeknik-kebumen.ac.id/E-Bis/article/view/1132" TargetMode="External"/><Relationship Id="rId158" Type="http://schemas.openxmlformats.org/officeDocument/2006/relationships/hyperlink" Target="https://journal.laaroiba.com/index.php/alkharaj/article/view/1825" TargetMode="External"/><Relationship Id="rId302" Type="http://schemas.openxmlformats.org/officeDocument/2006/relationships/hyperlink" Target="https://journal.laaroiba.com/index.php/alkharaj/article/view/2433" TargetMode="External"/><Relationship Id="rId323" Type="http://schemas.openxmlformats.org/officeDocument/2006/relationships/hyperlink" Target="https://ejournal.iaida.ac.id/index.php/istiqro/article/view/1849" TargetMode="External"/><Relationship Id="rId344" Type="http://schemas.openxmlformats.org/officeDocument/2006/relationships/hyperlink" Target="https://journal.unismuh.ac.id/index.php/profitability/article/view/10460" TargetMode="External"/><Relationship Id="rId20" Type="http://schemas.openxmlformats.org/officeDocument/2006/relationships/hyperlink" Target="https://jurnal.unmer.ac.id/index.php/jkdp/article/view/11449" TargetMode="External"/><Relationship Id="rId41" Type="http://schemas.openxmlformats.org/officeDocument/2006/relationships/hyperlink" Target="https://online-journal.unja.ac.id/mankeu/article/view/17086" TargetMode="External"/><Relationship Id="rId62" Type="http://schemas.openxmlformats.org/officeDocument/2006/relationships/hyperlink" Target="https://journal.laaroiba.com/index.php/alkharaj/article/view/1892" TargetMode="External"/><Relationship Id="rId83" Type="http://schemas.openxmlformats.org/officeDocument/2006/relationships/hyperlink" Target="https://www.journal.imwi.ac.id/index.php/cakrawala/article/view/445" TargetMode="External"/><Relationship Id="rId179" Type="http://schemas.openxmlformats.org/officeDocument/2006/relationships/hyperlink" Target="https://journal-laaroiba.com/ojs/index.php/alkharaj/article/view/165" TargetMode="External"/><Relationship Id="rId365" Type="http://schemas.openxmlformats.org/officeDocument/2006/relationships/hyperlink" Target="https://www.jurnal.unismuhpalu.ac.id/index.php/JSM/article/view/3433" TargetMode="External"/><Relationship Id="rId386" Type="http://schemas.openxmlformats.org/officeDocument/2006/relationships/hyperlink" Target="https://journal.laaroiba.com/index.php/manageria/article/view/2373" TargetMode="External"/><Relationship Id="rId190" Type="http://schemas.openxmlformats.org/officeDocument/2006/relationships/hyperlink" Target="http://jmas.unbari.ac.id/index.php/jmas/article/view/788" TargetMode="External"/><Relationship Id="rId204" Type="http://schemas.openxmlformats.org/officeDocument/2006/relationships/hyperlink" Target="https://ejournal.bsi.ac.id/ejurnal/index.php/swabumi/article/view/15355" TargetMode="External"/><Relationship Id="rId225" Type="http://schemas.openxmlformats.org/officeDocument/2006/relationships/hyperlink" Target="http://jmas.unbari.ac.id/index.php/jmas/article/view/1088" TargetMode="External"/><Relationship Id="rId246" Type="http://schemas.openxmlformats.org/officeDocument/2006/relationships/hyperlink" Target="https://www.researchgate.net/publication/365118420_In_Manufacturing_Companies_Listed_On_The_Indonesia_Stock_Exchange_The_Influence_Of_Growth_Opportunity_Profitability_And_Financial_Distress_On_The_Company_Value_IDX" TargetMode="External"/><Relationship Id="rId267" Type="http://schemas.openxmlformats.org/officeDocument/2006/relationships/hyperlink" Target="https://scholar.google.co.id/citations?view_op=view_citation&amp;hl=id&amp;user=nZGwRE0AAAAJ&amp;citation_for_view=nZGwRE0AAAAJ:TFP_iSt0sucC" TargetMode="External"/><Relationship Id="rId288" Type="http://schemas.openxmlformats.org/officeDocument/2006/relationships/hyperlink" Target="https://journal.laaroiba.com/index.php/alkharaj/article/view/1695" TargetMode="External"/><Relationship Id="rId106" Type="http://schemas.openxmlformats.org/officeDocument/2006/relationships/hyperlink" Target="http://jmas.unbari.ac.id/index.php/jmas/article/view/925" TargetMode="External"/><Relationship Id="rId127" Type="http://schemas.openxmlformats.org/officeDocument/2006/relationships/hyperlink" Target="https://www.infeb.org/index.php/infeb/article/view/243" TargetMode="External"/><Relationship Id="rId313" Type="http://schemas.openxmlformats.org/officeDocument/2006/relationships/hyperlink" Target="https://scholar.ummetro.ac.id/index.php/diversifikasi/article/view/1453" TargetMode="External"/><Relationship Id="rId10" Type="http://schemas.openxmlformats.org/officeDocument/2006/relationships/hyperlink" Target="https://journal.uii.ac.id/Millah/article/view/28233" TargetMode="External"/><Relationship Id="rId31" Type="http://schemas.openxmlformats.org/officeDocument/2006/relationships/hyperlink" Target="http://ekonomis.unbari.ac.id/index.php/ojsekonomis/article/view/820" TargetMode="External"/><Relationship Id="rId52" Type="http://schemas.openxmlformats.org/officeDocument/2006/relationships/hyperlink" Target="https://e-journal.hamzanwadi.ac.id/index.php/jpek/article/view/3950" TargetMode="External"/><Relationship Id="rId73" Type="http://schemas.openxmlformats.org/officeDocument/2006/relationships/hyperlink" Target="http://jmas.unbari.ac.id/index.php/jmas/article/view/791" TargetMode="External"/><Relationship Id="rId94" Type="http://schemas.openxmlformats.org/officeDocument/2006/relationships/hyperlink" Target="https://journal.laaroiba.com/index.php/alkharaj/article/view/2768" TargetMode="External"/><Relationship Id="rId148" Type="http://schemas.openxmlformats.org/officeDocument/2006/relationships/hyperlink" Target="https://journal.laaroiba.com/index.php/alkharaj/article/view/1634" TargetMode="External"/><Relationship Id="rId169" Type="http://schemas.openxmlformats.org/officeDocument/2006/relationships/hyperlink" Target="http://jmas.unbari.ac.id/index.php/jmas/article/view/1339" TargetMode="External"/><Relationship Id="rId334" Type="http://schemas.openxmlformats.org/officeDocument/2006/relationships/hyperlink" Target="https://journal.stieip.ac.id/index.php/iga/index" TargetMode="External"/><Relationship Id="rId355" Type="http://schemas.openxmlformats.org/officeDocument/2006/relationships/hyperlink" Target="https://jurnal.usi.ac.id/index.php/JEUSI/article/view/92" TargetMode="External"/><Relationship Id="rId376" Type="http://schemas.openxmlformats.org/officeDocument/2006/relationships/hyperlink" Target="https://scholar.ummetro.ac.id/index.php/diversifikasi/article/view/1453" TargetMode="External"/><Relationship Id="rId397" Type="http://schemas.openxmlformats.org/officeDocument/2006/relationships/hyperlink" Target="https://jseh.unram.ac.id/index.php/jseh/article/view/318" TargetMode="External"/><Relationship Id="rId4" Type="http://schemas.openxmlformats.org/officeDocument/2006/relationships/hyperlink" Target="https://www.eu-jer.com/generalization-of-patterns-drawing-of-high-performance-students-based-on-action-process-object-and-schema-theoryhttps:/www.eu-jer.com/generalization-of-patterns-drawing-of-high-performance-students-based-on-action-process-object-and-schema-theory" TargetMode="External"/><Relationship Id="rId180" Type="http://schemas.openxmlformats.org/officeDocument/2006/relationships/hyperlink" Target="https://www.researchgate.net/publication/366584979_Pengaruh_Citra_Merek_Nilai_Utilitarian_Electronic_Word_of_Mouth_dan_Kualitas_Pelayanan_terhadap_Niat_Beli_Konsumen_Miniso_Ambarukmo_Plaza_Yogyakarta" TargetMode="External"/><Relationship Id="rId215" Type="http://schemas.openxmlformats.org/officeDocument/2006/relationships/hyperlink" Target="http://jmas.unbari.ac.id/index.php/jmas/article/view/750" TargetMode="External"/><Relationship Id="rId236" Type="http://schemas.openxmlformats.org/officeDocument/2006/relationships/hyperlink" Target="https://journal.binadarma.ac.id/index.php/mbia/article/view/2494" TargetMode="External"/><Relationship Id="rId257" Type="http://schemas.openxmlformats.org/officeDocument/2006/relationships/hyperlink" Target="https://jurnal.ibik.ac.id/index.php/jimkes/article/view/437" TargetMode="External"/><Relationship Id="rId278" Type="http://schemas.openxmlformats.org/officeDocument/2006/relationships/hyperlink" Target="https://journal.laaroiba.com/index.php/reslaj/article/view/1687" TargetMode="External"/><Relationship Id="rId401" Type="http://schemas.openxmlformats.org/officeDocument/2006/relationships/hyperlink" Target="https://journal.laaroiba.com/index.php/alkharaj/article/view/2893" TargetMode="External"/><Relationship Id="rId303" Type="http://schemas.openxmlformats.org/officeDocument/2006/relationships/hyperlink" Target="https://journal.laaroiba.com/index.php/alkharaj/article/view/1753" TargetMode="External"/><Relationship Id="rId42" Type="http://schemas.openxmlformats.org/officeDocument/2006/relationships/hyperlink" Target="https://jurnal.ustjogja.ac.id/index.php/TIJES/article/view/13543" TargetMode="External"/><Relationship Id="rId84" Type="http://schemas.openxmlformats.org/officeDocument/2006/relationships/hyperlink" Target="https://journal.laaroiba.com/index.php/alkharaj/article/view/1471" TargetMode="External"/><Relationship Id="rId138" Type="http://schemas.openxmlformats.org/officeDocument/2006/relationships/hyperlink" Target="https://journal.laaroiba.ac.id/index.php/alkharaj/article/view/1475" TargetMode="External"/><Relationship Id="rId345" Type="http://schemas.openxmlformats.org/officeDocument/2006/relationships/hyperlink" Target="https://journal.laaroiba.com/index.php/manageria/article/view/2295" TargetMode="External"/><Relationship Id="rId387" Type="http://schemas.openxmlformats.org/officeDocument/2006/relationships/hyperlink" Target="https://journal.laaroiba.com/index.php/elmujtama/article/view/2087" TargetMode="External"/><Relationship Id="rId191" Type="http://schemas.openxmlformats.org/officeDocument/2006/relationships/hyperlink" Target="https://www.journal.stieamkop.ac.id/index.php/seiko/article/view/5521" TargetMode="External"/><Relationship Id="rId205" Type="http://schemas.openxmlformats.org/officeDocument/2006/relationships/hyperlink" Target="https://www.researchgate.net/publication/371274001_Pengaruh_Keselamatan_Kerja_Motivasi_Kerja_Dan_Kedisiplinan_Kerja_Terhadap_Kinerja_Karyawan" TargetMode="External"/><Relationship Id="rId247" Type="http://schemas.openxmlformats.org/officeDocument/2006/relationships/hyperlink" Target="https://www.journal.stieamkop.ac.id/index.php/seiko/article/view/4030" TargetMode="External"/><Relationship Id="rId107" Type="http://schemas.openxmlformats.org/officeDocument/2006/relationships/hyperlink" Target="https://journal.laaroiba.com/index.php/alkharaj/article/view/1569" TargetMode="External"/><Relationship Id="rId289" Type="http://schemas.openxmlformats.org/officeDocument/2006/relationships/hyperlink" Target="https://journal.laaroiba.com/index.php/reslaj/article/view/1689" TargetMode="External"/><Relationship Id="rId11" Type="http://schemas.openxmlformats.org/officeDocument/2006/relationships/hyperlink" Target="https://journal.umy.ac.id/index.php/bti/article/view/18804" TargetMode="External"/><Relationship Id="rId53" Type="http://schemas.openxmlformats.org/officeDocument/2006/relationships/hyperlink" Target="https://ijsoc.goacademica.com/index.php/ijsoc/article/view/907" TargetMode="External"/><Relationship Id="rId149" Type="http://schemas.openxmlformats.org/officeDocument/2006/relationships/hyperlink" Target="https://jiip.stkipyapisdompu.ac.id/jiip/index.php/JIIP/article/view/3047" TargetMode="External"/><Relationship Id="rId314" Type="http://schemas.openxmlformats.org/officeDocument/2006/relationships/hyperlink" Target="https://scholar.ummetro.ac.id/index.php/diversifikasi/article/view/3910" TargetMode="External"/><Relationship Id="rId356" Type="http://schemas.openxmlformats.org/officeDocument/2006/relationships/hyperlink" Target="https://academicjournal.yarsi.ac.id/index.php/jobs/article/view/4179" TargetMode="External"/><Relationship Id="rId398" Type="http://schemas.openxmlformats.org/officeDocument/2006/relationships/hyperlink" Target="https://ejournal.unesa.ac.id/index.php/jupe/article/view/52132" TargetMode="External"/><Relationship Id="rId95" Type="http://schemas.openxmlformats.org/officeDocument/2006/relationships/hyperlink" Target="http://jurnal.stkippersada.ac.id/jurnal/index.php/JPE/article/view/2016" TargetMode="External"/><Relationship Id="rId160" Type="http://schemas.openxmlformats.org/officeDocument/2006/relationships/hyperlink" Target="https://journal.stiemb.ac.id/index.php/mea/article/view/2979" TargetMode="External"/><Relationship Id="rId216" Type="http://schemas.openxmlformats.org/officeDocument/2006/relationships/hyperlink" Target="https://ejurnal.mercubuana-yogya.ac.id/index.php/JPSB/article/view/3233" TargetMode="External"/><Relationship Id="rId258" Type="http://schemas.openxmlformats.org/officeDocument/2006/relationships/hyperlink" Target="https://jurnal.stkippersada.ac.id/jurnal/index.php/JPE/article/view/2902" TargetMode="External"/><Relationship Id="rId22" Type="http://schemas.openxmlformats.org/officeDocument/2006/relationships/hyperlink" Target="https://jurnal.fkip.unila.ac.id/index.php/jpp/article/view/25991" TargetMode="External"/><Relationship Id="rId64" Type="http://schemas.openxmlformats.org/officeDocument/2006/relationships/hyperlink" Target="https://jurnalwahana.poltekykpn.ac.id/wahana/article/view/795" TargetMode="External"/><Relationship Id="rId118" Type="http://schemas.openxmlformats.org/officeDocument/2006/relationships/hyperlink" Target="https://journal.laaroiba.com/index.php/alkharaj/article/view/2473" TargetMode="External"/><Relationship Id="rId325" Type="http://schemas.openxmlformats.org/officeDocument/2006/relationships/hyperlink" Target="https://journal.unismuh.ac.id/index.php/invoice/article/view/10528" TargetMode="External"/><Relationship Id="rId367" Type="http://schemas.openxmlformats.org/officeDocument/2006/relationships/hyperlink" Target="https://journal.upgris.ac.id/index.php/stability/article/view/sta.v6i1.8061" TargetMode="External"/><Relationship Id="rId171" Type="http://schemas.openxmlformats.org/officeDocument/2006/relationships/hyperlink" Target="http://jmas.unbari.ac.id/index.php/jmas/article/view/1435" TargetMode="External"/><Relationship Id="rId227" Type="http://schemas.openxmlformats.org/officeDocument/2006/relationships/hyperlink" Target="https://journal.laaroiba.com/index.php/alkharaj/article/view/2701" TargetMode="External"/><Relationship Id="rId269" Type="http://schemas.openxmlformats.org/officeDocument/2006/relationships/hyperlink" Target="https://journal.laaroiba.com/index.php/alkharaj/article/view/1510" TargetMode="External"/><Relationship Id="rId33" Type="http://schemas.openxmlformats.org/officeDocument/2006/relationships/hyperlink" Target="https://jurnal.universitasputrabangsa.ac.id/index.php/fokbis/article/view/415" TargetMode="External"/><Relationship Id="rId129" Type="http://schemas.openxmlformats.org/officeDocument/2006/relationships/hyperlink" Target="https://journal.laaroiba.com/index.php/reslaj/article/view/2466" TargetMode="External"/><Relationship Id="rId280" Type="http://schemas.openxmlformats.org/officeDocument/2006/relationships/hyperlink" Target="http://jmas.unbari.ac.id/index.php/jmas/article/view/1507" TargetMode="External"/><Relationship Id="rId336" Type="http://schemas.openxmlformats.org/officeDocument/2006/relationships/hyperlink" Target="https://jurnal.murnisadar.ac.id/index.php/EKBI/article/view/1165" TargetMode="External"/><Relationship Id="rId75" Type="http://schemas.openxmlformats.org/officeDocument/2006/relationships/hyperlink" Target="https://journal.feb.unmul.ac.id/index.php/FORUMEKONOMI/article/view/12332" TargetMode="External"/><Relationship Id="rId140" Type="http://schemas.openxmlformats.org/officeDocument/2006/relationships/hyperlink" Target="https://www.jiped.org/index.php/JSE/article/view/172" TargetMode="External"/><Relationship Id="rId182" Type="http://schemas.openxmlformats.org/officeDocument/2006/relationships/hyperlink" Target="https://ji.unbari.ac.id/index.php/ilmiah/article/view/3672" TargetMode="External"/><Relationship Id="rId378" Type="http://schemas.openxmlformats.org/officeDocument/2006/relationships/hyperlink" Target="https://journal.unismuh.ac.id/index.php/profitability/article/view/10255" TargetMode="External"/><Relationship Id="rId403" Type="http://schemas.openxmlformats.org/officeDocument/2006/relationships/hyperlink" Target="https://journal.laaroiba.com/index.php/alkharaj/article/view/3540" TargetMode="External"/><Relationship Id="rId6" Type="http://schemas.openxmlformats.org/officeDocument/2006/relationships/hyperlink" Target="https://jemit.aspur.rs/archive/v1/n1/3.pdf" TargetMode="External"/><Relationship Id="rId238" Type="http://schemas.openxmlformats.org/officeDocument/2006/relationships/hyperlink" Target="http://jmas.unbari.ac.id/index.php/jmas/article/view/888" TargetMode="External"/><Relationship Id="rId291" Type="http://schemas.openxmlformats.org/officeDocument/2006/relationships/hyperlink" Target="https://jurnal.smartindo.org/index.php/emhum/article/view/170" TargetMode="External"/><Relationship Id="rId305" Type="http://schemas.openxmlformats.org/officeDocument/2006/relationships/hyperlink" Target="https://journal.laaroiba.com/index.php/reslaj/article/view/1537" TargetMode="External"/><Relationship Id="rId347" Type="http://schemas.openxmlformats.org/officeDocument/2006/relationships/hyperlink" Target="https://journal.upgris.ac.id/index.php/stability/article/view/sta.v6i1.8172" TargetMode="External"/><Relationship Id="rId44" Type="http://schemas.openxmlformats.org/officeDocument/2006/relationships/hyperlink" Target="https://ejournal.undiksha.ac.id/index.php/EKU/article/view/73142?__cf_chl_rt_tk=OQVJz1LluSMKzLT3rWR6YoP0F9GaUjnv0XYcMOoJBzI-1735621470-1.0.1.1-TO8CPnLP1QxnjpxtBi_PmmNoWHlcHvdQSjE0t.NSGyg" TargetMode="External"/><Relationship Id="rId86" Type="http://schemas.openxmlformats.org/officeDocument/2006/relationships/hyperlink" Target="http://jmas.unbari.ac.id/index.php/jmas/article/view/749" TargetMode="External"/><Relationship Id="rId151" Type="http://schemas.openxmlformats.org/officeDocument/2006/relationships/hyperlink" Target="https://ejournal.undiksha.ac.id/index.php/S1ak/article/view/62929" TargetMode="External"/><Relationship Id="rId389" Type="http://schemas.openxmlformats.org/officeDocument/2006/relationships/hyperlink" Target="https://journal.ikadi.or.id/index.php/assyirkah/article/view/46" TargetMode="External"/><Relationship Id="rId193" Type="http://schemas.openxmlformats.org/officeDocument/2006/relationships/hyperlink" Target="https://journal.stiemb.ac.id/index.php/mea/article/view/3489" TargetMode="External"/><Relationship Id="rId207" Type="http://schemas.openxmlformats.org/officeDocument/2006/relationships/hyperlink" Target="https://journal.stkipsingkawang.ac.id/index.php/JTMB/article/view/3295" TargetMode="External"/><Relationship Id="rId249" Type="http://schemas.openxmlformats.org/officeDocument/2006/relationships/hyperlink" Target="https://journal.laaroiba.com/index.php/reslaj/article/view/1543" TargetMode="External"/><Relationship Id="rId13" Type="http://schemas.openxmlformats.org/officeDocument/2006/relationships/hyperlink" Target="https://www.e-journal.trisakti.ac.id/index.php/jasa/article/view/15967" TargetMode="External"/><Relationship Id="rId109" Type="http://schemas.openxmlformats.org/officeDocument/2006/relationships/hyperlink" Target="https://journal.laaroiba.com/index.php/reslaj/article/view/1430" TargetMode="External"/><Relationship Id="rId260" Type="http://schemas.openxmlformats.org/officeDocument/2006/relationships/hyperlink" Target="http://jmas.unbari.ac.id/index.php/jmas/article/view/1501" TargetMode="External"/><Relationship Id="rId316" Type="http://schemas.openxmlformats.org/officeDocument/2006/relationships/hyperlink" Target="https://journal.laaroiba.com/index.php/manageria/article/view/2372" TargetMode="External"/><Relationship Id="rId55" Type="http://schemas.openxmlformats.org/officeDocument/2006/relationships/hyperlink" Target="https://jurnal.unived.ac.id/index.php/er/article/view/2945" TargetMode="External"/><Relationship Id="rId97" Type="http://schemas.openxmlformats.org/officeDocument/2006/relationships/hyperlink" Target="https://journal.laaroiba.com/index.php/elmal/article/view/2796" TargetMode="External"/><Relationship Id="rId120" Type="http://schemas.openxmlformats.org/officeDocument/2006/relationships/hyperlink" Target="https://wiyatamandala.e-journal.id/JBA/article/view/281" TargetMode="External"/><Relationship Id="rId358" Type="http://schemas.openxmlformats.org/officeDocument/2006/relationships/hyperlink" Target="https://pdfs.semanticscholar.org/6b88/9517bea266a4a056694cf7d002c143d3f622.pdf" TargetMode="External"/><Relationship Id="rId162" Type="http://schemas.openxmlformats.org/officeDocument/2006/relationships/hyperlink" Target="http://jurnal.stkippersada.ac.id/jurnal/index.php/JPE/article/view/3072" TargetMode="External"/><Relationship Id="rId218" Type="http://schemas.openxmlformats.org/officeDocument/2006/relationships/hyperlink" Target="https://jurnal.stkippersada.ac.id/jurnal/index.php/JPE/article/view/2931" TargetMode="External"/><Relationship Id="rId271" Type="http://schemas.openxmlformats.org/officeDocument/2006/relationships/hyperlink" Target="https://journal.laaroiba.com/index.php/alkharaj/article/view/1696" TargetMode="External"/><Relationship Id="rId24" Type="http://schemas.openxmlformats.org/officeDocument/2006/relationships/hyperlink" Target="https://journal.uny.ac.id/index.php/jpe/article/view/52872" TargetMode="External"/><Relationship Id="rId66" Type="http://schemas.openxmlformats.org/officeDocument/2006/relationships/hyperlink" Target="https://ji.unbari.ac.id/index.php/ilmiah/article/view/4079" TargetMode="External"/><Relationship Id="rId131" Type="http://schemas.openxmlformats.org/officeDocument/2006/relationships/hyperlink" Target="https://ejurnal.polnep.ac.id/index.php/eksos/article/view/533" TargetMode="External"/><Relationship Id="rId327" Type="http://schemas.openxmlformats.org/officeDocument/2006/relationships/hyperlink" Target="https://ojs.unud.ac.id/index.php/manajemen/article/view/103658" TargetMode="External"/><Relationship Id="rId369" Type="http://schemas.openxmlformats.org/officeDocument/2006/relationships/hyperlink" Target="https://jonedu.org/index.php/joe/article/view/2567" TargetMode="External"/><Relationship Id="rId173" Type="http://schemas.openxmlformats.org/officeDocument/2006/relationships/hyperlink" Target="http://jmas.unbari.ac.id/index.php/jmas/article/view/931" TargetMode="External"/><Relationship Id="rId229" Type="http://schemas.openxmlformats.org/officeDocument/2006/relationships/hyperlink" Target="http://ekonomis.unbari.ac.id/index.php/ojsekonomis/article/view/919" TargetMode="External"/><Relationship Id="rId380" Type="http://schemas.openxmlformats.org/officeDocument/2006/relationships/hyperlink" Target="https://scholar.ummetro.ac.id/index.php/diversifikasi/article/view/3909" TargetMode="External"/><Relationship Id="rId240" Type="http://schemas.openxmlformats.org/officeDocument/2006/relationships/hyperlink" Target="http://jmas.unbari.ac.id/index.php/jmas/article/view/826" TargetMode="External"/><Relationship Id="rId35" Type="http://schemas.openxmlformats.org/officeDocument/2006/relationships/hyperlink" Target="http://ekonomis.unbari.ac.id/index.php/ojsekonomis/article/view/753" TargetMode="External"/><Relationship Id="rId77" Type="http://schemas.openxmlformats.org/officeDocument/2006/relationships/hyperlink" Target="https://stia-binataruna.e-journal.id/PUBLIK/article/view/988" TargetMode="External"/><Relationship Id="rId100" Type="http://schemas.openxmlformats.org/officeDocument/2006/relationships/hyperlink" Target="https://journal.laaroiba.com/index.php/alkharaj/article/view/1548" TargetMode="External"/><Relationship Id="rId282" Type="http://schemas.openxmlformats.org/officeDocument/2006/relationships/hyperlink" Target="https://journal.apmai.org/v2/index.php/jmkli/article/view/167" TargetMode="External"/><Relationship Id="rId338" Type="http://schemas.openxmlformats.org/officeDocument/2006/relationships/hyperlink" Target="https://jurnal.umt.ac.id/index.php/dmj/article/view/7841" TargetMode="External"/><Relationship Id="rId8" Type="http://schemas.openxmlformats.org/officeDocument/2006/relationships/hyperlink" Target="https://ijere.iaescore.com/index.php/IJERE/article/view/24302/13538" TargetMode="External"/><Relationship Id="rId142" Type="http://schemas.openxmlformats.org/officeDocument/2006/relationships/hyperlink" Target="https://jurnal.stie-aas.ac.id/index.php/jie/article/view/10173" TargetMode="External"/><Relationship Id="rId184" Type="http://schemas.openxmlformats.org/officeDocument/2006/relationships/hyperlink" Target="https://journal.laaroiba.ac.id/index.php/alkharaj/article/view/2853" TargetMode="External"/><Relationship Id="rId391" Type="http://schemas.openxmlformats.org/officeDocument/2006/relationships/hyperlink" Target="https://journal.ipm2kpe.or.id/index.php/JOMB/article/view/5583" TargetMode="External"/><Relationship Id="rId405" Type="http://schemas.openxmlformats.org/officeDocument/2006/relationships/hyperlink" Target="https://journal.laaroiba.com/index.php/reslaj/article/view/2316" TargetMode="External"/><Relationship Id="rId251" Type="http://schemas.openxmlformats.org/officeDocument/2006/relationships/hyperlink" Target="https://journal.laaroiba.com/index.php/reslaj/article/view/2715" TargetMode="External"/><Relationship Id="rId46" Type="http://schemas.openxmlformats.org/officeDocument/2006/relationships/hyperlink" Target="https://www.newinera.com/index.php/JournalLaSociale/article/view/887" TargetMode="External"/><Relationship Id="rId293" Type="http://schemas.openxmlformats.org/officeDocument/2006/relationships/hyperlink" Target="https://jurnal.smartindo.org/index.php/emhum/article/view/171" TargetMode="External"/><Relationship Id="rId307" Type="http://schemas.openxmlformats.org/officeDocument/2006/relationships/hyperlink" Target="https://jurnal.ustjogja.ac.id/index.php/wacanaakademika/article/view/14616" TargetMode="External"/><Relationship Id="rId349" Type="http://schemas.openxmlformats.org/officeDocument/2006/relationships/hyperlink" Target="https://journal.stieamkop.ac.id/index.php/mirai/article/view/4554" TargetMode="External"/><Relationship Id="rId88" Type="http://schemas.openxmlformats.org/officeDocument/2006/relationships/hyperlink" Target="https://journal.laaroiba.com/index.php/alkharaj/article/view/2496" TargetMode="External"/><Relationship Id="rId111" Type="http://schemas.openxmlformats.org/officeDocument/2006/relationships/hyperlink" Target="https://journal.laaroiba.com/index.php/reslaj/article/view/1591" TargetMode="External"/><Relationship Id="rId153" Type="http://schemas.openxmlformats.org/officeDocument/2006/relationships/hyperlink" Target="https://journal.um-surabaya.ac.id/index.php/balance/article/view/17671" TargetMode="External"/><Relationship Id="rId195" Type="http://schemas.openxmlformats.org/officeDocument/2006/relationships/hyperlink" Target="https://www.researchgate.net/publication/371265167_Pengaruh_Disiplin_Kerja_Kesejahteraan_dan_Keadilan_Organisasional_terhadap_Komitmen_Organisasi_Karyawan_PT_DM_Baru_Retailindo" TargetMode="External"/><Relationship Id="rId209" Type="http://schemas.openxmlformats.org/officeDocument/2006/relationships/hyperlink" Target="http://ji.unbari.ac.id/index.php/ilmiah/article/view/3626" TargetMode="External"/><Relationship Id="rId360" Type="http://schemas.openxmlformats.org/officeDocument/2006/relationships/hyperlink" Target="https://www.jurnal.ubs-usg.ac.id/index.php/joeb/article/view/255" TargetMode="External"/><Relationship Id="rId220" Type="http://schemas.openxmlformats.org/officeDocument/2006/relationships/hyperlink" Target="http://ji.unbari.ac.id/index.php/ilmiah/article/view/3682" TargetMode="External"/><Relationship Id="rId15" Type="http://schemas.openxmlformats.org/officeDocument/2006/relationships/hyperlink" Target="https://journal.uii.ac.id/JAAI/article/view/30562" TargetMode="External"/><Relationship Id="rId57" Type="http://schemas.openxmlformats.org/officeDocument/2006/relationships/hyperlink" Target="https://ekonomis.unbari.ac.id/index.php/ojsekonomis/article/view/737" TargetMode="External"/><Relationship Id="rId262" Type="http://schemas.openxmlformats.org/officeDocument/2006/relationships/hyperlink" Target="https://journal.stkipsingkawang.ac.id/index.php/JTMB/article/view/3257" TargetMode="External"/><Relationship Id="rId318" Type="http://schemas.openxmlformats.org/officeDocument/2006/relationships/hyperlink" Target="https://journal.unismuh.ac.id/index.php/invoice/article/view/10138" TargetMode="External"/><Relationship Id="rId99" Type="http://schemas.openxmlformats.org/officeDocument/2006/relationships/hyperlink" Target="https://journal.laaroiba.com/index.php/alkharaj/article/view/1221" TargetMode="External"/><Relationship Id="rId122" Type="http://schemas.openxmlformats.org/officeDocument/2006/relationships/hyperlink" Target="https://jseh.unram.ac.id/index.php/jseh/article/view/210" TargetMode="External"/><Relationship Id="rId164" Type="http://schemas.openxmlformats.org/officeDocument/2006/relationships/hyperlink" Target="https://journal.laaroiba.com/index.php/alkharaj/article/view/2575" TargetMode="External"/><Relationship Id="rId371" Type="http://schemas.openxmlformats.org/officeDocument/2006/relationships/hyperlink" Target="https://jim.teknokrat.ac.id/index.php/jimasia/article/view/4492" TargetMode="External"/><Relationship Id="rId26" Type="http://schemas.openxmlformats.org/officeDocument/2006/relationships/hyperlink" Target="https://jurnal-dikpora.jogjaprov.go.id/index.php/jurnalideguru/article/view/606" TargetMode="External"/><Relationship Id="rId231" Type="http://schemas.openxmlformats.org/officeDocument/2006/relationships/hyperlink" Target="https://journal.laaroiba.com/index.php/reslaj/article/view/1698" TargetMode="External"/><Relationship Id="rId273" Type="http://schemas.openxmlformats.org/officeDocument/2006/relationships/hyperlink" Target="https://journal.laaroiba.com/index.php/reslaj/article/view/3626" TargetMode="External"/><Relationship Id="rId329" Type="http://schemas.openxmlformats.org/officeDocument/2006/relationships/hyperlink" Target="https://journal.upy.ac.id/index.php/akmenika/article/view/5181" TargetMode="External"/><Relationship Id="rId68" Type="http://schemas.openxmlformats.org/officeDocument/2006/relationships/hyperlink" Target="https://journal.laaroiba.com/index.php/alkharaj/article/view/2591" TargetMode="External"/><Relationship Id="rId133" Type="http://schemas.openxmlformats.org/officeDocument/2006/relationships/hyperlink" Target="https://www.researchgate.net/publication/374265808_Pengaruh_Sistem_Pembelajaran_Online_dan_Penerapan_Tri_Nga_Ngerti_Ngrasa_Ngelakoni_terhadap_Tingkat_Stres_Mahasiswa_Akuntansi" TargetMode="External"/><Relationship Id="rId175" Type="http://schemas.openxmlformats.org/officeDocument/2006/relationships/hyperlink" Target="https://stia-binataruna.e-journal.id/PUBLIK/article/view/663" TargetMode="External"/><Relationship Id="rId340" Type="http://schemas.openxmlformats.org/officeDocument/2006/relationships/hyperlink" Target="https://jurnalnasional.ump.ac.id/index.php/MASTER/article/view/12661?__cf_chl_rt_tk=ZmmGrb1YCg8q6yHlVD0OI.GSpCet8F2EpvVS9.ELktY-1735625069-1.0.1.1-wq7FAhPdoZW9xdoyLmOvCNtPc3AOC5ICWUH50UkG3BM" TargetMode="External"/><Relationship Id="rId200" Type="http://schemas.openxmlformats.org/officeDocument/2006/relationships/hyperlink" Target="http://jmas.unbari.ac.id/index.php/jmas/article/view/1065" TargetMode="External"/><Relationship Id="rId382" Type="http://schemas.openxmlformats.org/officeDocument/2006/relationships/hyperlink" Target="https://journal.jis-institute.org/index.php/jbme/article/view/1108" TargetMode="External"/><Relationship Id="rId242" Type="http://schemas.openxmlformats.org/officeDocument/2006/relationships/hyperlink" Target="https://journal.unpas.ac.id/index.php/oikos/article/view/7710" TargetMode="External"/><Relationship Id="rId284" Type="http://schemas.openxmlformats.org/officeDocument/2006/relationships/hyperlink" Target="https://journal.laaroiba.com/index.php/elmal/article/view/1853" TargetMode="External"/><Relationship Id="rId37" Type="http://schemas.openxmlformats.org/officeDocument/2006/relationships/hyperlink" Target="http://ekonomis.unbari.ac.id/index.php/ojsekonomis/article/view/809" TargetMode="External"/><Relationship Id="rId79" Type="http://schemas.openxmlformats.org/officeDocument/2006/relationships/hyperlink" Target="https://jurnal.staialhidayahbogor.ac.id/index.php/ad/article/view/5210" TargetMode="External"/><Relationship Id="rId102" Type="http://schemas.openxmlformats.org/officeDocument/2006/relationships/hyperlink" Target="https://journal.laaroiba.com/index.php/reslaj/article/view/1466" TargetMode="External"/><Relationship Id="rId144" Type="http://schemas.openxmlformats.org/officeDocument/2006/relationships/hyperlink" Target="https://journal.laaroiba.com/index.php/alkharaj/article/view/2315" TargetMode="External"/><Relationship Id="rId90" Type="http://schemas.openxmlformats.org/officeDocument/2006/relationships/hyperlink" Target="http://jmas.unbari.ac.id/index.php/jmas/article/view/1470" TargetMode="External"/><Relationship Id="rId186" Type="http://schemas.openxmlformats.org/officeDocument/2006/relationships/hyperlink" Target="https://www.researchgate.net/publication/363032546_Lingkungan_Kerja_sebagai_Moderasi_Hubungan_Kepuasan_Kerja_dan_Komitmen_Organisasi_terhadap_Kinerja_Pegawai_Dinas_Sosial_Kabupaten_Sleman" TargetMode="External"/><Relationship Id="rId351" Type="http://schemas.openxmlformats.org/officeDocument/2006/relationships/hyperlink" Target="https://garuda.kemdikbud.go.id/documents/detail/3276593" TargetMode="External"/><Relationship Id="rId393" Type="http://schemas.openxmlformats.org/officeDocument/2006/relationships/hyperlink" Target="https://journal.laaroiba.com/index.php/alkharaj/article/view/2429"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drive.google.com/file/d/1uxl55DbJM4iB8qhSXEfA6v0c9bgsZPHY/view" TargetMode="External"/><Relationship Id="rId21" Type="http://schemas.openxmlformats.org/officeDocument/2006/relationships/hyperlink" Target="https://drive.google.com/file/d/1bSAYhAJ7-JPi_Bzdp5ea8HCPG2hz19E6/view" TargetMode="External"/><Relationship Id="rId42" Type="http://schemas.openxmlformats.org/officeDocument/2006/relationships/hyperlink" Target="https://drive.google.com/file/d/1BQTOeyR7EYFWKFJMnWxKintwQyMIMAEM/view" TargetMode="External"/><Relationship Id="rId63" Type="http://schemas.openxmlformats.org/officeDocument/2006/relationships/hyperlink" Target="https://drive.google.com/file/d/1vKBYEbUagMcYn5QibWy9YCbXSW5itm9u/view" TargetMode="External"/><Relationship Id="rId84" Type="http://schemas.openxmlformats.org/officeDocument/2006/relationships/hyperlink" Target="https://drive.google.com/file/d/1O_AgdIojMXbgFEugqEKS1LjnIW3Fp35D/view" TargetMode="External"/><Relationship Id="rId138" Type="http://schemas.openxmlformats.org/officeDocument/2006/relationships/hyperlink" Target="https://drive.google.com/file/d/1qFxrBW819F2L5gq5SqL1wrP9azhUGTUR/view" TargetMode="External"/><Relationship Id="rId159" Type="http://schemas.openxmlformats.org/officeDocument/2006/relationships/hyperlink" Target="https://drive.google.com/file/d/1BA2jm7aQMLE8-6UwuXE_TmRVwHzo80gf/view" TargetMode="External"/><Relationship Id="rId170" Type="http://schemas.openxmlformats.org/officeDocument/2006/relationships/hyperlink" Target="https://drive.google.com/file/d/1aNmy2vSIC2DzyqwwSC97geIJUqd1ZDNz/view" TargetMode="External"/><Relationship Id="rId191" Type="http://schemas.openxmlformats.org/officeDocument/2006/relationships/hyperlink" Target="https://drive.google.com/file/d/1hX2WfHNaPg028j5y7okdKa__tXof4hHP/view" TargetMode="External"/><Relationship Id="rId205" Type="http://schemas.openxmlformats.org/officeDocument/2006/relationships/hyperlink" Target="https://drive.google.com/file/d/1dYgGZ7ug9ZxlSOZdsWbK9CCQLR7kNo-n/view" TargetMode="External"/><Relationship Id="rId107" Type="http://schemas.openxmlformats.org/officeDocument/2006/relationships/hyperlink" Target="https://drive.google.com/file/d/1rpCNPAajboHayZOH_Cn8nkbZwtQzU6_T/view" TargetMode="External"/><Relationship Id="rId11" Type="http://schemas.openxmlformats.org/officeDocument/2006/relationships/hyperlink" Target="https://drive.google.com/file/d/1DcTvQD-q1oFXAGRcyP8K7avWP033VPI3/view" TargetMode="External"/><Relationship Id="rId32" Type="http://schemas.openxmlformats.org/officeDocument/2006/relationships/hyperlink" Target="https://drive.google.com/file/d/18AAUZV4N-D0942BK9TXarRX8agrRVWHd/view" TargetMode="External"/><Relationship Id="rId53" Type="http://schemas.openxmlformats.org/officeDocument/2006/relationships/hyperlink" Target="https://drive.google.com/file/d/1r4OvN8Z-8aK-t1zpbA6ncSaTw5jXEQaF/view" TargetMode="External"/><Relationship Id="rId74" Type="http://schemas.openxmlformats.org/officeDocument/2006/relationships/hyperlink" Target="https://drive.google.com/file/d/1i5nGr79k3HDEAALu3ST5mI6iNBPUI8nN/view" TargetMode="External"/><Relationship Id="rId128" Type="http://schemas.openxmlformats.org/officeDocument/2006/relationships/hyperlink" Target="https://drive.google.com/file/d/1Y6dw-XLJdFG7TRntFIk4tAYsE_RJt9xw/view" TargetMode="External"/><Relationship Id="rId149" Type="http://schemas.openxmlformats.org/officeDocument/2006/relationships/hyperlink" Target="https://drive.google.com/file/d/1S6sv7V1599BJxHs96UMF3BtwxvevA-ST/view" TargetMode="External"/><Relationship Id="rId5" Type="http://schemas.openxmlformats.org/officeDocument/2006/relationships/hyperlink" Target="https://drive.google.com/file/d/1vQSaLHxp7zq2dn6xl48c6MJ7ZnoVV922/view" TargetMode="External"/><Relationship Id="rId95" Type="http://schemas.openxmlformats.org/officeDocument/2006/relationships/hyperlink" Target="https://drive.google.com/file/d/11FfgJJNaCyiRRc_RPTXclfed9VffFTOA/view" TargetMode="External"/><Relationship Id="rId160" Type="http://schemas.openxmlformats.org/officeDocument/2006/relationships/hyperlink" Target="https://drive.google.com/file/d/1yFqZlOuHhup4NZEzapneVOgV20b9eZII/view" TargetMode="External"/><Relationship Id="rId181" Type="http://schemas.openxmlformats.org/officeDocument/2006/relationships/hyperlink" Target="https://drive.google.com/file/d/1ASuCkzFeZGBenWLul8ALPNqCEp0XTIAQ/view" TargetMode="External"/><Relationship Id="rId22" Type="http://schemas.openxmlformats.org/officeDocument/2006/relationships/hyperlink" Target="https://drive.google.com/file/d/1DXB8sTtwJH94wrpbn6bEzzxCRbFnqI_n/view" TargetMode="External"/><Relationship Id="rId43" Type="http://schemas.openxmlformats.org/officeDocument/2006/relationships/hyperlink" Target="https://drive.google.com/file/d/1LVMVJp7TL5NlelHXa93PQEnqDr5ZyO9G/view" TargetMode="External"/><Relationship Id="rId64" Type="http://schemas.openxmlformats.org/officeDocument/2006/relationships/hyperlink" Target="https://drive.google.com/file/d/10q-mAIHOuuBpISHfcjHlpkoLEJjrTWIv/view" TargetMode="External"/><Relationship Id="rId118" Type="http://schemas.openxmlformats.org/officeDocument/2006/relationships/hyperlink" Target="https://drive.google.com/file/d/1hUsc7Ra0G3XME0XRPCGWIl3XJGT3KOo2/view" TargetMode="External"/><Relationship Id="rId139" Type="http://schemas.openxmlformats.org/officeDocument/2006/relationships/hyperlink" Target="https://drive.google.com/file/d/1PPVf_1WnJLybhQJdvD68s9tc6_boSm8p/view" TargetMode="External"/><Relationship Id="rId85" Type="http://schemas.openxmlformats.org/officeDocument/2006/relationships/hyperlink" Target="https://drive.google.com/file/d/17AEBp3ltTHwE3rYRIsDMjg_A17XvPse0/view" TargetMode="External"/><Relationship Id="rId150" Type="http://schemas.openxmlformats.org/officeDocument/2006/relationships/hyperlink" Target="https://drive.google.com/file/d/1s4kGPW-4ddPfCQQNagXvGXv3zdjMHrIy/view" TargetMode="External"/><Relationship Id="rId171" Type="http://schemas.openxmlformats.org/officeDocument/2006/relationships/hyperlink" Target="https://drive.google.com/file/d/1vTLMQrqdNmrhDrp-HK9sL5Zb4h75R3gM/view" TargetMode="External"/><Relationship Id="rId192" Type="http://schemas.openxmlformats.org/officeDocument/2006/relationships/hyperlink" Target="https://drive.google.com/file/d/1LIzSpl4RpUoHFmfr5zyFN1a6AozNJ5ts/view" TargetMode="External"/><Relationship Id="rId206" Type="http://schemas.openxmlformats.org/officeDocument/2006/relationships/hyperlink" Target="https://drive.google.com/file/d/1JzUCcYP_1k-H4OoVjkXsdYAFFpF97q0j/view" TargetMode="External"/><Relationship Id="rId12" Type="http://schemas.openxmlformats.org/officeDocument/2006/relationships/hyperlink" Target="https://drive.google.com/file/d/1-n7uGS6LdWRetRnrM70yFZNu83iS5Bve/view" TargetMode="External"/><Relationship Id="rId33" Type="http://schemas.openxmlformats.org/officeDocument/2006/relationships/hyperlink" Target="https://drive.google.com/file/d/1P8MfQFqGNnCeD31ccuCiWAJDG6yjIvve/view" TargetMode="External"/><Relationship Id="rId108" Type="http://schemas.openxmlformats.org/officeDocument/2006/relationships/hyperlink" Target="https://drive.google.com/file/d/1w_ss91zAMOFuUv9fydUmdCbWbP5goB6g/view" TargetMode="External"/><Relationship Id="rId129" Type="http://schemas.openxmlformats.org/officeDocument/2006/relationships/hyperlink" Target="https://drive.google.com/file/d/1Zd89nFiNDThmdTdKybXizkJSiIUajfPY/view" TargetMode="External"/><Relationship Id="rId54" Type="http://schemas.openxmlformats.org/officeDocument/2006/relationships/hyperlink" Target="https://drive.google.com/file/d/1C0zVNpTUstpc01g9BkBnD7z_Cw9CPc5P/view" TargetMode="External"/><Relationship Id="rId75" Type="http://schemas.openxmlformats.org/officeDocument/2006/relationships/hyperlink" Target="https://drive.google.com/file/d/1ru2r3pFRIkyXk2AVEYrAspUVNvpaTkpk/view" TargetMode="External"/><Relationship Id="rId96" Type="http://schemas.openxmlformats.org/officeDocument/2006/relationships/hyperlink" Target="https://drive.google.com/file/d/1lAAhB8ts6epq2y4jcdglDdCoTH_JXFqW/view" TargetMode="External"/><Relationship Id="rId140" Type="http://schemas.openxmlformats.org/officeDocument/2006/relationships/hyperlink" Target="https://drive.google.com/file/d/1B9hAB31ZgTs5xncrlUpx6vyFTgs2tkcL/view" TargetMode="External"/><Relationship Id="rId161" Type="http://schemas.openxmlformats.org/officeDocument/2006/relationships/hyperlink" Target="https://drive.google.com/file/d/1rZoyywqVXriBfb8vvVnOvKa3b-7FNHuv/view" TargetMode="External"/><Relationship Id="rId182" Type="http://schemas.openxmlformats.org/officeDocument/2006/relationships/hyperlink" Target="https://drive.google.com/file/d/1EEX_9ZCLDcq7QOL3ey9zty6ikhCHOtng/view" TargetMode="External"/><Relationship Id="rId6" Type="http://schemas.openxmlformats.org/officeDocument/2006/relationships/hyperlink" Target="https://drive.google.com/file/d/1DEdyZ0Hhns1aa9oYGAJsqYBln0hZFTFH/view" TargetMode="External"/><Relationship Id="rId23" Type="http://schemas.openxmlformats.org/officeDocument/2006/relationships/hyperlink" Target="https://drive.google.com/file/d/1ND6RvQne_HjrYhItK6TcOe45PGmYNUGX/view" TargetMode="External"/><Relationship Id="rId119" Type="http://schemas.openxmlformats.org/officeDocument/2006/relationships/hyperlink" Target="https://drive.google.com/file/d/14XcPgt6C9WIsdxgfk6sZmXDULxIj8Kw3/view" TargetMode="External"/><Relationship Id="rId44" Type="http://schemas.openxmlformats.org/officeDocument/2006/relationships/hyperlink" Target="https://drive.google.com/file/d/1ZR1d-WwpXF-9S-lCdJpiSZRkccK1Zji9/view" TargetMode="External"/><Relationship Id="rId65" Type="http://schemas.openxmlformats.org/officeDocument/2006/relationships/hyperlink" Target="https://drive.google.com/file/d/1h9exxGLENXL_W7T5hbyl_rzYg3yfcgAz/view" TargetMode="External"/><Relationship Id="rId86" Type="http://schemas.openxmlformats.org/officeDocument/2006/relationships/hyperlink" Target="https://drive.google.com/file/d/1PU7b_UybOOdECcnOvVv3ugT68ugZ14BU/view" TargetMode="External"/><Relationship Id="rId130" Type="http://schemas.openxmlformats.org/officeDocument/2006/relationships/hyperlink" Target="https://drive.google.com/file/d/1ad50IXILTbcT8dPEfGUQCxtc3-ykmARB/view" TargetMode="External"/><Relationship Id="rId151" Type="http://schemas.openxmlformats.org/officeDocument/2006/relationships/hyperlink" Target="https://drive.google.com/file/d/1tsPAobUVGqEZv9qYEfBCnQxbYzZR5iy7/view" TargetMode="External"/><Relationship Id="rId172" Type="http://schemas.openxmlformats.org/officeDocument/2006/relationships/hyperlink" Target="https://drive.google.com/file/d/1Ep5G_f7Mj6R6typcUADt-tkVXEKFH0pY/view" TargetMode="External"/><Relationship Id="rId193" Type="http://schemas.openxmlformats.org/officeDocument/2006/relationships/hyperlink" Target="https://drive.google.com/file/d/1n96GaN1ZlPkOxjt3-PkLDPHyhPkAn0fd/view" TargetMode="External"/><Relationship Id="rId207" Type="http://schemas.openxmlformats.org/officeDocument/2006/relationships/hyperlink" Target="https://drive.google.com/file/d/1_K-iWFYm7w4MZd-dz_kf_VnK4EAUPRcA/view" TargetMode="External"/><Relationship Id="rId13" Type="http://schemas.openxmlformats.org/officeDocument/2006/relationships/hyperlink" Target="https://drive.google.com/file/d/1LB-VywUxi5grCXtG1eS4x2eXjxsP67--/view" TargetMode="External"/><Relationship Id="rId109" Type="http://schemas.openxmlformats.org/officeDocument/2006/relationships/hyperlink" Target="https://drive.google.com/file/d/10sH2mXyqvTTPNg2DIRFK80goHye_29SD/view" TargetMode="External"/><Relationship Id="rId34" Type="http://schemas.openxmlformats.org/officeDocument/2006/relationships/hyperlink" Target="https://drive.google.com/file/d/1f05StPmxSDVDbQkfG3tTwskXcckTx19M/view" TargetMode="External"/><Relationship Id="rId55" Type="http://schemas.openxmlformats.org/officeDocument/2006/relationships/hyperlink" Target="https://drive.google.com/file/d/1CCf5ZbzLkW09B5KPt7H3Mqi5MNM1i7La/view" TargetMode="External"/><Relationship Id="rId76" Type="http://schemas.openxmlformats.org/officeDocument/2006/relationships/hyperlink" Target="https://drive.google.com/file/d/1Yg6UnZclJflLzMQR-4AtHZfPt6Crd7Va/view" TargetMode="External"/><Relationship Id="rId97" Type="http://schemas.openxmlformats.org/officeDocument/2006/relationships/hyperlink" Target="https://drive.google.com/file/d/1cJnxkIWp76K87QIsqCA3ub3nO0X-Wvzy/view" TargetMode="External"/><Relationship Id="rId120" Type="http://schemas.openxmlformats.org/officeDocument/2006/relationships/hyperlink" Target="https://drive.google.com/file/d/1f4O-46yLXOWKHmRWS1DNE0EUUR1pmRPS/view" TargetMode="External"/><Relationship Id="rId141" Type="http://schemas.openxmlformats.org/officeDocument/2006/relationships/hyperlink" Target="https://drive.google.com/file/d/1Jf2m-7akQEoqnm3k9rL3sjksfIRIk_80/view" TargetMode="External"/><Relationship Id="rId7" Type="http://schemas.openxmlformats.org/officeDocument/2006/relationships/hyperlink" Target="https://drive.google.com/file/d/1BrAHyy9CUJ0RhiMdbaU0a8mBv3um4Ezr/view" TargetMode="External"/><Relationship Id="rId162" Type="http://schemas.openxmlformats.org/officeDocument/2006/relationships/hyperlink" Target="https://drive.google.com/file/d/1Zw87__gTWQmCUSMN7lVLW951RSURWzeq/view" TargetMode="External"/><Relationship Id="rId183" Type="http://schemas.openxmlformats.org/officeDocument/2006/relationships/hyperlink" Target="https://drive.google.com/file/d/1haiYOVH-j3akiKA8-vPn8kMGAzTF82ve/view" TargetMode="External"/><Relationship Id="rId24" Type="http://schemas.openxmlformats.org/officeDocument/2006/relationships/hyperlink" Target="https://drive.google.com/file/d/1jUmQSQA1-tMKEDmy7tulsIP9izfQWyXM/view" TargetMode="External"/><Relationship Id="rId45" Type="http://schemas.openxmlformats.org/officeDocument/2006/relationships/hyperlink" Target="https://drive.google.com/file/d/1yox9I8EzKVzLcwd3jQ9-aQ0i6OVvdCdC/view" TargetMode="External"/><Relationship Id="rId66" Type="http://schemas.openxmlformats.org/officeDocument/2006/relationships/hyperlink" Target="https://drive.google.com/file/d/113g7jB_7jb6XTFdKGDPavHMhpxv-T8MR/view" TargetMode="External"/><Relationship Id="rId87" Type="http://schemas.openxmlformats.org/officeDocument/2006/relationships/hyperlink" Target="https://drive.google.com/file/d/1bMmhOZ9HPBXPRv0DjALgXMIJch2n0Tu2/view" TargetMode="External"/><Relationship Id="rId110" Type="http://schemas.openxmlformats.org/officeDocument/2006/relationships/hyperlink" Target="https://drive.google.com/file/d/1q7fPwm6MVzOiGY5dm6kcuVYPoGFEpHAY/view" TargetMode="External"/><Relationship Id="rId131" Type="http://schemas.openxmlformats.org/officeDocument/2006/relationships/hyperlink" Target="https://drive.google.com/file/d/1odjWIuLmuARQXzKpdMaYwvqBeOjgbh6e/view" TargetMode="External"/><Relationship Id="rId61" Type="http://schemas.openxmlformats.org/officeDocument/2006/relationships/hyperlink" Target="https://drive.google.com/file/d/1QJX7D5DBvVHXHTbW9SE7ZVwVmhQ5lSLb/view" TargetMode="External"/><Relationship Id="rId82" Type="http://schemas.openxmlformats.org/officeDocument/2006/relationships/hyperlink" Target="https://drive.google.com/file/d/1TFywoRPF200dfoYJYhRAXJr6cm91_4LL/view" TargetMode="External"/><Relationship Id="rId152" Type="http://schemas.openxmlformats.org/officeDocument/2006/relationships/hyperlink" Target="https://drive.google.com/file/d/1wvDnEt_AQTbtCSOqZtcOj4cGFn_IMtRh/view" TargetMode="External"/><Relationship Id="rId173" Type="http://schemas.openxmlformats.org/officeDocument/2006/relationships/hyperlink" Target="https://drive.google.com/file/d/1vxKOFn2iw0Zseoga9gWjvENuq6B46SLZ/view" TargetMode="External"/><Relationship Id="rId194" Type="http://schemas.openxmlformats.org/officeDocument/2006/relationships/hyperlink" Target="https://drive.google.com/file/d/1ACOyKxPPfsxvN2pu3QSMXrHOvyE48vSO/view" TargetMode="External"/><Relationship Id="rId199" Type="http://schemas.openxmlformats.org/officeDocument/2006/relationships/hyperlink" Target="https://drive.google.com/file/d/1lnb5dqibeyiZdc8zj0CmWaEb-mcCo-jm/view" TargetMode="External"/><Relationship Id="rId203" Type="http://schemas.openxmlformats.org/officeDocument/2006/relationships/hyperlink" Target="https://drive.google.com/file/d/1XQa5RFvKFpgIPiOwmQHjojb6DbmXAd6d/view" TargetMode="External"/><Relationship Id="rId208" Type="http://schemas.openxmlformats.org/officeDocument/2006/relationships/hyperlink" Target="https://drive.google.com/file/d/1MHw7oTRp4ontHXQJuipiVL9ImstHZbLR/view" TargetMode="External"/><Relationship Id="rId19" Type="http://schemas.openxmlformats.org/officeDocument/2006/relationships/hyperlink" Target="https://drive.google.com/file/d/1z_OSA-0brvFC8zcq0FSJjXNsLB3AYscb/view" TargetMode="External"/><Relationship Id="rId14" Type="http://schemas.openxmlformats.org/officeDocument/2006/relationships/hyperlink" Target="https://drive.google.com/file/d/1KDNzLE3rdMJEUyCcQNxLqvjc24XhkXIX/view" TargetMode="External"/><Relationship Id="rId30" Type="http://schemas.openxmlformats.org/officeDocument/2006/relationships/hyperlink" Target="https://drive.google.com/file/d/18HkGAKYsSMbK6kX3hiVm3jqx5uhiLO-H/view" TargetMode="External"/><Relationship Id="rId35" Type="http://schemas.openxmlformats.org/officeDocument/2006/relationships/hyperlink" Target="https://drive.google.com/file/d/15q86UxX4yeNuYO5BITvEZYzFbn5lEM2t/view" TargetMode="External"/><Relationship Id="rId56" Type="http://schemas.openxmlformats.org/officeDocument/2006/relationships/hyperlink" Target="https://drive.google.com/file/d/1VwpUR62AcI3UMXWqvzL1pWWB7u1fJnMS/view" TargetMode="External"/><Relationship Id="rId77" Type="http://schemas.openxmlformats.org/officeDocument/2006/relationships/hyperlink" Target="https://drive.google.com/file/d/1CPUbHeh3KnwL462pXRgYBXsw_EvTnb9G/view" TargetMode="External"/><Relationship Id="rId100" Type="http://schemas.openxmlformats.org/officeDocument/2006/relationships/hyperlink" Target="https://drive.google.com/file/d/1NwZNvrQucrGDD6J_ToW2-4GPrCJ2ZXmJ/view" TargetMode="External"/><Relationship Id="rId105" Type="http://schemas.openxmlformats.org/officeDocument/2006/relationships/hyperlink" Target="https://drive.google.com/file/d/1n_qF93bkiNje5pE-XAVederq_tWg-cOJ/view" TargetMode="External"/><Relationship Id="rId126" Type="http://schemas.openxmlformats.org/officeDocument/2006/relationships/hyperlink" Target="https://drive.google.com/file/d/1XdOZo8rOqioPWnLAADJ20BRD4lSYr6bF/view" TargetMode="External"/><Relationship Id="rId147" Type="http://schemas.openxmlformats.org/officeDocument/2006/relationships/hyperlink" Target="https://drive.google.com/file/d/1YkxFBwcbcdmw-cZTfNSqMKqYhUwwTCuc/view" TargetMode="External"/><Relationship Id="rId168" Type="http://schemas.openxmlformats.org/officeDocument/2006/relationships/hyperlink" Target="https://drive.google.com/file/d/1ovRtQlSNxD6MHOqXNLLltoWpWiziNs_9/view" TargetMode="External"/><Relationship Id="rId8" Type="http://schemas.openxmlformats.org/officeDocument/2006/relationships/hyperlink" Target="https://drive.google.com/file/d/1kFIIEboEKW4VG2gX9G1nZi5xYJHWDPEx/view" TargetMode="External"/><Relationship Id="rId51" Type="http://schemas.openxmlformats.org/officeDocument/2006/relationships/hyperlink" Target="https://drive.google.com/file/d/1-NdqMWIeRKqSszz8q0HFxb4anmwacTUp/view" TargetMode="External"/><Relationship Id="rId72" Type="http://schemas.openxmlformats.org/officeDocument/2006/relationships/hyperlink" Target="https://drive.google.com/file/d/1pw1MbFtUIbgBYZaOT0WCzF50hCIciKi-/view" TargetMode="External"/><Relationship Id="rId93" Type="http://schemas.openxmlformats.org/officeDocument/2006/relationships/hyperlink" Target="https://drive.google.com/file/d/1bJg-v45UAFShE56Zi_JMZBvbT9xuMZ_7/view" TargetMode="External"/><Relationship Id="rId98" Type="http://schemas.openxmlformats.org/officeDocument/2006/relationships/hyperlink" Target="https://drive.google.com/file/d/1IvQ-WeyyaCSVGREzEGQIXtuJd09kUe3_/view" TargetMode="External"/><Relationship Id="rId121" Type="http://schemas.openxmlformats.org/officeDocument/2006/relationships/hyperlink" Target="https://drive.google.com/file/d/1tN5wZzxTsLDVb-y758AZsy1q3CVfjSAU/view" TargetMode="External"/><Relationship Id="rId142" Type="http://schemas.openxmlformats.org/officeDocument/2006/relationships/hyperlink" Target="https://drive.google.com/file/d/1aTIOb2Vy8xRFsTt1dNcR7lfkHv1gXxVH/view" TargetMode="External"/><Relationship Id="rId163" Type="http://schemas.openxmlformats.org/officeDocument/2006/relationships/hyperlink" Target="https://drive.google.com/file/d/1ujWZmJMUlYd_o-n8zkRUbt0qwxKkFgyH/view" TargetMode="External"/><Relationship Id="rId184" Type="http://schemas.openxmlformats.org/officeDocument/2006/relationships/hyperlink" Target="https://drive.google.com/file/d/1HH_8iFIWRX1tD-EDBzLcfU_RV63xNgWU/view" TargetMode="External"/><Relationship Id="rId189" Type="http://schemas.openxmlformats.org/officeDocument/2006/relationships/hyperlink" Target="https://drive.google.com/file/d/1KSAYoiIb9SmiCg3tDDu3BqB2Qykw0QE3/view" TargetMode="External"/><Relationship Id="rId3" Type="http://schemas.openxmlformats.org/officeDocument/2006/relationships/hyperlink" Target="https://drive.google.com/file/d/17L9-FxmwBO_eIY9XKqEXL2mVWzoWmPMt/view" TargetMode="External"/><Relationship Id="rId25" Type="http://schemas.openxmlformats.org/officeDocument/2006/relationships/hyperlink" Target="https://drive.google.com/file/d/1T4zRI6nXy2ZVCQuKmOkR0LurI-oXW8w4/view" TargetMode="External"/><Relationship Id="rId46" Type="http://schemas.openxmlformats.org/officeDocument/2006/relationships/hyperlink" Target="https://drive.google.com/file/d/18FostwixUcxfzd-m3i2eZVondz6tqno8/view" TargetMode="External"/><Relationship Id="rId67" Type="http://schemas.openxmlformats.org/officeDocument/2006/relationships/hyperlink" Target="https://drive.google.com/file/d/1QpeiOhf8dWG1h0Klb-WcIPtewFJHZ415/view" TargetMode="External"/><Relationship Id="rId116" Type="http://schemas.openxmlformats.org/officeDocument/2006/relationships/hyperlink" Target="https://drive.google.com/file/d/14XcPgt6C9WIsdxgfk6sZmXDULxIj8Kw3/view" TargetMode="External"/><Relationship Id="rId137" Type="http://schemas.openxmlformats.org/officeDocument/2006/relationships/hyperlink" Target="https://drive.google.com/file/d/1kQ-efzINHuTwHIrogir_s9JWvZh3LEjQ/view" TargetMode="External"/><Relationship Id="rId158" Type="http://schemas.openxmlformats.org/officeDocument/2006/relationships/hyperlink" Target="https://drive.google.com/file/d/1Is82YqCdv9M_1YgeI44T63cJdc7sBt5A/view" TargetMode="External"/><Relationship Id="rId20" Type="http://schemas.openxmlformats.org/officeDocument/2006/relationships/hyperlink" Target="https://drive.google.com/file/d/1UO_KG03KotnujQIgwbCe1h6a_o33Thw3/view" TargetMode="External"/><Relationship Id="rId41" Type="http://schemas.openxmlformats.org/officeDocument/2006/relationships/hyperlink" Target="https://drive.google.com/file/d/1pLeL5NQrwP6RErqBkfJnXlzIb7zWu6fG/view" TargetMode="External"/><Relationship Id="rId62" Type="http://schemas.openxmlformats.org/officeDocument/2006/relationships/hyperlink" Target="https://drive.google.com/file/d/16jpF87uycohO1DI4Qqg055-hY3dGOpxD/view" TargetMode="External"/><Relationship Id="rId83" Type="http://schemas.openxmlformats.org/officeDocument/2006/relationships/hyperlink" Target="https://drive.google.com/file/d/1XT2_GO0cJzz0t-1JU2PpAKStkwK1q57P/view" TargetMode="External"/><Relationship Id="rId88" Type="http://schemas.openxmlformats.org/officeDocument/2006/relationships/hyperlink" Target="https://drive.google.com/file/d/1R2d57c1VAEl136oE5c5KO6sxI_F_xZni/view" TargetMode="External"/><Relationship Id="rId111" Type="http://schemas.openxmlformats.org/officeDocument/2006/relationships/hyperlink" Target="https://drive.google.com/file/d/1ce8Q2FqXJPbD4xJQ1DGVKT-JPk5A36ta/view" TargetMode="External"/><Relationship Id="rId132" Type="http://schemas.openxmlformats.org/officeDocument/2006/relationships/hyperlink" Target="https://drive.google.com/file/d/1-s0tLWgg9ywMaMPxZ_BRRTjQer-IdoVP/view" TargetMode="External"/><Relationship Id="rId153" Type="http://schemas.openxmlformats.org/officeDocument/2006/relationships/hyperlink" Target="https://drive.google.com/file/d/1wvDnEt_AQTbtCSOqZtcOj4cGFn_IMtRh/view" TargetMode="External"/><Relationship Id="rId174" Type="http://schemas.openxmlformats.org/officeDocument/2006/relationships/hyperlink" Target="https://drive.google.com/file/d/18DIZyLIKIJXimIOTHaujgWMVJo7vZBC-/view" TargetMode="External"/><Relationship Id="rId179" Type="http://schemas.openxmlformats.org/officeDocument/2006/relationships/hyperlink" Target="https://drive.google.com/file/d/1TrW4I4cez0p5vTNEDM7dTLJzmY6kVKgU/view" TargetMode="External"/><Relationship Id="rId195" Type="http://schemas.openxmlformats.org/officeDocument/2006/relationships/hyperlink" Target="https://drive.google.com/file/d/1dPXSc_0rd4EuodmNhVoVr7sw-s7F75Vw/view" TargetMode="External"/><Relationship Id="rId209" Type="http://schemas.openxmlformats.org/officeDocument/2006/relationships/hyperlink" Target="https://drive.google.com/file/d/1PfDLDXN3utnilSllj6RCFxJRdzABSexq/view" TargetMode="External"/><Relationship Id="rId190" Type="http://schemas.openxmlformats.org/officeDocument/2006/relationships/hyperlink" Target="https://drive.google.com/file/d/1pHLD_FyAZccyJfPQaaAzubRy5JV17YIo/view" TargetMode="External"/><Relationship Id="rId204" Type="http://schemas.openxmlformats.org/officeDocument/2006/relationships/hyperlink" Target="https://drive.google.com/file/d/1sGS1jhsNnzkUELyZEyh4SoJ7jWOkSPap/view" TargetMode="External"/><Relationship Id="rId15" Type="http://schemas.openxmlformats.org/officeDocument/2006/relationships/hyperlink" Target="https://drive.google.com/file/d/1-n7uGS6LdWRetRnrM70yFZNu83iS5Bve/view" TargetMode="External"/><Relationship Id="rId36" Type="http://schemas.openxmlformats.org/officeDocument/2006/relationships/hyperlink" Target="https://drive.google.com/file/d/1SmIZ1n2c7OTsGiRYGOlMtZl9nAaq4dcY/view" TargetMode="External"/><Relationship Id="rId57" Type="http://schemas.openxmlformats.org/officeDocument/2006/relationships/hyperlink" Target="https://drive.google.com/file/d/1s-mvvRJ-5NO34v6nDWRkcInFs1O_e53n/view" TargetMode="External"/><Relationship Id="rId106" Type="http://schemas.openxmlformats.org/officeDocument/2006/relationships/hyperlink" Target="https://drive.google.com/file/d/1euvhDNklFFirLm4bJUwrQAp4NU8WsW5y/view" TargetMode="External"/><Relationship Id="rId127" Type="http://schemas.openxmlformats.org/officeDocument/2006/relationships/hyperlink" Target="https://drive.google.com/file/d/1OrVCn1GwBnHYMZQ4ds7Un7lTprSV8ETc/view" TargetMode="External"/><Relationship Id="rId10" Type="http://schemas.openxmlformats.org/officeDocument/2006/relationships/hyperlink" Target="https://drive.google.com/file/d/1R--1DTzHtOhxVDu-euBiGV2Mz45QZEwa/view" TargetMode="External"/><Relationship Id="rId31" Type="http://schemas.openxmlformats.org/officeDocument/2006/relationships/hyperlink" Target="https://drive.google.com/file/d/1d2Zlqz8lbVxtvaiEQPXeB-GtKA2D2Lpp/view" TargetMode="External"/><Relationship Id="rId52" Type="http://schemas.openxmlformats.org/officeDocument/2006/relationships/hyperlink" Target="https://drive.google.com/file/d/1r7iHIJg1fZvvjzCSR2Cvey6LEM5qxh1g/view" TargetMode="External"/><Relationship Id="rId73" Type="http://schemas.openxmlformats.org/officeDocument/2006/relationships/hyperlink" Target="https://drive.google.com/file/d/1By4g7x3YNber7FUonR0VG6-8SR0xpFoZ/view" TargetMode="External"/><Relationship Id="rId78" Type="http://schemas.openxmlformats.org/officeDocument/2006/relationships/hyperlink" Target="https://drive.google.com/file/d/1O-2O58dkBKCl6pFdGOqL2xwYNTwAV9gP/view" TargetMode="External"/><Relationship Id="rId94" Type="http://schemas.openxmlformats.org/officeDocument/2006/relationships/hyperlink" Target="https://drive.google.com/file/d/1JvWrCbwI0f1Rsdc4eCrvKiGplc8cT2f9/view" TargetMode="External"/><Relationship Id="rId99" Type="http://schemas.openxmlformats.org/officeDocument/2006/relationships/hyperlink" Target="https://drive.google.com/file/d/1d53rqjO4jRpyMiwhpizyhEpUMAwbkPHs/view" TargetMode="External"/><Relationship Id="rId101" Type="http://schemas.openxmlformats.org/officeDocument/2006/relationships/hyperlink" Target="https://drive.google.com/file/d/1EwCK8W0pYtPpeKmu67w707sti59XNqek/view" TargetMode="External"/><Relationship Id="rId122" Type="http://schemas.openxmlformats.org/officeDocument/2006/relationships/hyperlink" Target="https://drive.google.com/file/d/1jxoTMv4Tlyjue84auwGnbmbURdFaMzX3/view" TargetMode="External"/><Relationship Id="rId143" Type="http://schemas.openxmlformats.org/officeDocument/2006/relationships/hyperlink" Target="https://drive.google.com/file/d/1E7oUP6MfwjFZRyK5LU6bE4mZQgqKlwcM/view" TargetMode="External"/><Relationship Id="rId148" Type="http://schemas.openxmlformats.org/officeDocument/2006/relationships/hyperlink" Target="https://drive.google.com/file/d/1FeBx9KD9zln0lSNplaOeawd18xBlDAAu/view" TargetMode="External"/><Relationship Id="rId164" Type="http://schemas.openxmlformats.org/officeDocument/2006/relationships/hyperlink" Target="https://drive.google.com/file/d/1QMuYu78M7OLgNAvhGz08xgYWyc7RCNYS/view" TargetMode="External"/><Relationship Id="rId169" Type="http://schemas.openxmlformats.org/officeDocument/2006/relationships/hyperlink" Target="https://drive.google.com/file/d/1IlhEYnK3skw6nCkCqnKIO0C4fL1KY3nt/view" TargetMode="External"/><Relationship Id="rId185" Type="http://schemas.openxmlformats.org/officeDocument/2006/relationships/hyperlink" Target="https://drive.google.com/file/d/1Z6OtYfbzea2_zwVOMVVLVI807Bf8foNI/view" TargetMode="External"/><Relationship Id="rId4" Type="http://schemas.openxmlformats.org/officeDocument/2006/relationships/hyperlink" Target="https://drive.google.com/file/d/10rX71AC6jD_RxkPHod1s04TOh6Cp4H5r/view" TargetMode="External"/><Relationship Id="rId9" Type="http://schemas.openxmlformats.org/officeDocument/2006/relationships/hyperlink" Target="https://drive.google.com/file/d/1_R4FQIiVP5RU3P3V61O7j8sHGigIhOsU/view" TargetMode="External"/><Relationship Id="rId180" Type="http://schemas.openxmlformats.org/officeDocument/2006/relationships/hyperlink" Target="https://drive.google.com/file/d/1S2YcAi8T0LyCFJSq2giDOVRUoEQL8WsN/view" TargetMode="External"/><Relationship Id="rId26" Type="http://schemas.openxmlformats.org/officeDocument/2006/relationships/hyperlink" Target="https://drive.google.com/file/d/1PoAj0WXeiiV29mFNpxPC_IbtqO94NfSt/view" TargetMode="External"/><Relationship Id="rId47" Type="http://schemas.openxmlformats.org/officeDocument/2006/relationships/hyperlink" Target="https://drive.google.com/file/d/1LOo0hiEnMM6tN-sAebkoMMtcilhOJbzi/view" TargetMode="External"/><Relationship Id="rId68" Type="http://schemas.openxmlformats.org/officeDocument/2006/relationships/hyperlink" Target="https://drive.google.com/file/d/116sv6N5ZagED3kdspLr-_6h0voBdgyR0/view" TargetMode="External"/><Relationship Id="rId89" Type="http://schemas.openxmlformats.org/officeDocument/2006/relationships/hyperlink" Target="https://drive.google.com/file/d/1Cn6xGGMS2ulLskGndQHiHybWTaA1m6_V/view" TargetMode="External"/><Relationship Id="rId112" Type="http://schemas.openxmlformats.org/officeDocument/2006/relationships/hyperlink" Target="https://drive.google.com/file/d/1Iu2Csyu9Zu274zgjEv-3B7nAnHb5Gd7U/view" TargetMode="External"/><Relationship Id="rId133" Type="http://schemas.openxmlformats.org/officeDocument/2006/relationships/hyperlink" Target="https://drive.google.com/file/d/1IbA-7sZXCU3sVJdu74jN6mQNymMOlIPp/view" TargetMode="External"/><Relationship Id="rId154" Type="http://schemas.openxmlformats.org/officeDocument/2006/relationships/hyperlink" Target="https://drive.google.com/file/d/1Wg6F9Qvo2_v1CCDHpkHyFwc5CJ8nMcOi/view" TargetMode="External"/><Relationship Id="rId175" Type="http://schemas.openxmlformats.org/officeDocument/2006/relationships/hyperlink" Target="https://drive.google.com/file/d/1ejvKXss5Lhgyx104GH4BRXCmCLV6C1un/view" TargetMode="External"/><Relationship Id="rId196" Type="http://schemas.openxmlformats.org/officeDocument/2006/relationships/hyperlink" Target="https://drive.google.com/file/d/1LN6DU_Wl07psZ2vV_DHkrqSZab_XOdlE/view" TargetMode="External"/><Relationship Id="rId200" Type="http://schemas.openxmlformats.org/officeDocument/2006/relationships/hyperlink" Target="https://drive.google.com/file/d/1E9tvGVYT-tG1ObGUq70E4QSvh4xn1hTr/view" TargetMode="External"/><Relationship Id="rId16" Type="http://schemas.openxmlformats.org/officeDocument/2006/relationships/hyperlink" Target="https://drive.google.com/file/d/1DzbmLWeV0L2Ube6kxgbgGBU8Higs_nfb/view" TargetMode="External"/><Relationship Id="rId37" Type="http://schemas.openxmlformats.org/officeDocument/2006/relationships/hyperlink" Target="https://drive.google.com/file/d/1yEHFV2rfejkAGG3tQAkMfvlDRAP_kLC1/view" TargetMode="External"/><Relationship Id="rId58" Type="http://schemas.openxmlformats.org/officeDocument/2006/relationships/hyperlink" Target="https://drive.google.com/file/d/1ogTTDm3RTXkzjK7gjRKeg1HvbtxZ9d2v/view" TargetMode="External"/><Relationship Id="rId79" Type="http://schemas.openxmlformats.org/officeDocument/2006/relationships/hyperlink" Target="https://drive.google.com/file/d/1izDMy5VqSiJD4ihEjhEkZxV6yg3hB_D7/view" TargetMode="External"/><Relationship Id="rId102" Type="http://schemas.openxmlformats.org/officeDocument/2006/relationships/hyperlink" Target="https://drive.google.com/file/d/1kCE443mZN2qRM_fDx0Fuh32YoCPUsESD/view" TargetMode="External"/><Relationship Id="rId123" Type="http://schemas.openxmlformats.org/officeDocument/2006/relationships/hyperlink" Target="https://drive.google.com/file/d/1QTK1Fb6dU70nYxQ5TAjNb6SgGujHCiZv/view" TargetMode="External"/><Relationship Id="rId144" Type="http://schemas.openxmlformats.org/officeDocument/2006/relationships/hyperlink" Target="https://drive.google.com/file/d/1ws06RzNX3iHIavF2bNYJXgXPOuY_bIdr/view" TargetMode="External"/><Relationship Id="rId90" Type="http://schemas.openxmlformats.org/officeDocument/2006/relationships/hyperlink" Target="https://drive.google.com/file/d/1f83Hm-asbDbVWGYn2aeAZTYqQdGY_txk/view" TargetMode="External"/><Relationship Id="rId165" Type="http://schemas.openxmlformats.org/officeDocument/2006/relationships/hyperlink" Target="https://drive.google.com/file/d/1N_a5YhhuEqwFMx9_m7IjfhZcH7WRy0Sz/view" TargetMode="External"/><Relationship Id="rId186" Type="http://schemas.openxmlformats.org/officeDocument/2006/relationships/hyperlink" Target="https://drive.google.com/file/d/1f3c3_0v1wEjfJqGdi7izit3PxPT3Qe-I/view" TargetMode="External"/><Relationship Id="rId27" Type="http://schemas.openxmlformats.org/officeDocument/2006/relationships/hyperlink" Target="https://drive.google.com/file/d/1mH5AU6Ir7G3rzHwsUsu4imS9M3CZQBwl/view" TargetMode="External"/><Relationship Id="rId48" Type="http://schemas.openxmlformats.org/officeDocument/2006/relationships/hyperlink" Target="https://drive.google.com/file/d/1qMAL6GecDJmf-4_bnZ_KpuauB2PUkCRk/view" TargetMode="External"/><Relationship Id="rId69" Type="http://schemas.openxmlformats.org/officeDocument/2006/relationships/hyperlink" Target="https://drive.google.com/file/d/1a2satPbudXfDH0TiCpif6RVMm2tAkuyR/view" TargetMode="External"/><Relationship Id="rId113" Type="http://schemas.openxmlformats.org/officeDocument/2006/relationships/hyperlink" Target="https://drive.google.com/file/d/1jd0ZQlPKGs1XR3bfJYFyazzLoF9zum0I/view" TargetMode="External"/><Relationship Id="rId134" Type="http://schemas.openxmlformats.org/officeDocument/2006/relationships/hyperlink" Target="https://drive.google.com/file/d/1e564rpWfIUs1i41YAllKgTYZDnAm0pUD/view" TargetMode="External"/><Relationship Id="rId80" Type="http://schemas.openxmlformats.org/officeDocument/2006/relationships/hyperlink" Target="https://drive.google.com/file/d/1RNycH1WVCezvc9dyIFbGjbFNI3BWDUkU/view" TargetMode="External"/><Relationship Id="rId155" Type="http://schemas.openxmlformats.org/officeDocument/2006/relationships/hyperlink" Target="https://drive.google.com/file/d/1hLJu4A3llGdvxg1LVCUxLytuN4nuFzFt/view" TargetMode="External"/><Relationship Id="rId176" Type="http://schemas.openxmlformats.org/officeDocument/2006/relationships/hyperlink" Target="https://drive.google.com/file/d/1mQ7XgRXtTKIsqsdNpDdi752_MT0tUJec/view" TargetMode="External"/><Relationship Id="rId197" Type="http://schemas.openxmlformats.org/officeDocument/2006/relationships/hyperlink" Target="https://drive.google.com/file/d/10NRQ6g5uTvyqw2bIafrz11fPhcCH3V2R/view" TargetMode="External"/><Relationship Id="rId201" Type="http://schemas.openxmlformats.org/officeDocument/2006/relationships/hyperlink" Target="https://drive.google.com/file/d/1c-xKUqq1a-OBViaeXeEKQQN72ucYdBBr/view" TargetMode="External"/><Relationship Id="rId17" Type="http://schemas.openxmlformats.org/officeDocument/2006/relationships/hyperlink" Target="https://drive.google.com/file/d/1tn3tzbVIhxkGay00I_jE_KxPWnlLTEtf/view" TargetMode="External"/><Relationship Id="rId38" Type="http://schemas.openxmlformats.org/officeDocument/2006/relationships/hyperlink" Target="https://drive.google.com/file/d/1eJetj-48LZH8Oeo3SknWc0jHZMMCuwad/view" TargetMode="External"/><Relationship Id="rId59" Type="http://schemas.openxmlformats.org/officeDocument/2006/relationships/hyperlink" Target="https://drive.google.com/file/d/1hRPkpIlO0VnSLCBmY6IpKlpGww9lj00V/view" TargetMode="External"/><Relationship Id="rId103" Type="http://schemas.openxmlformats.org/officeDocument/2006/relationships/hyperlink" Target="https://drive.google.com/file/d/1ScU-Q3FTBuOJv0eplMLsMUwXU7GJkEGS/view" TargetMode="External"/><Relationship Id="rId124" Type="http://schemas.openxmlformats.org/officeDocument/2006/relationships/hyperlink" Target="https://drive.google.com/file/d/1soy6zFjRl5BjwTgs-4EfhAnKs1qz5-Q_/view" TargetMode="External"/><Relationship Id="rId70" Type="http://schemas.openxmlformats.org/officeDocument/2006/relationships/hyperlink" Target="https://drive.google.com/file/d/1cOx91J8aLmGsbduCgnneGy8s7qBJ6XTF/view" TargetMode="External"/><Relationship Id="rId91" Type="http://schemas.openxmlformats.org/officeDocument/2006/relationships/hyperlink" Target="https://drive.google.com/file/d/10g1mO5Ui57Vk1lH_jKOi6JTqI8vN6Crj/view" TargetMode="External"/><Relationship Id="rId145" Type="http://schemas.openxmlformats.org/officeDocument/2006/relationships/hyperlink" Target="https://drive.google.com/file/d/1qha_TNhynfZ82sKkz9hp5NV9MN3vCMbi/view" TargetMode="External"/><Relationship Id="rId166" Type="http://schemas.openxmlformats.org/officeDocument/2006/relationships/hyperlink" Target="https://drive.google.com/file/d/1Ewx8JweSWaGR54-XbH2bjJ3MJhf6VI9m/view" TargetMode="External"/><Relationship Id="rId187" Type="http://schemas.openxmlformats.org/officeDocument/2006/relationships/hyperlink" Target="https://drive.google.com/file/d/17Lm4LUxK26qxkVWGM-gOUfPEVL37JOpl/view" TargetMode="External"/><Relationship Id="rId1" Type="http://schemas.openxmlformats.org/officeDocument/2006/relationships/hyperlink" Target="https://drive.google.com/file/d/1fecXaIsEXDKkCCUbA2U57aIx0UIIVoly/view" TargetMode="External"/><Relationship Id="rId28" Type="http://schemas.openxmlformats.org/officeDocument/2006/relationships/hyperlink" Target="https://drive.google.com/file/d/1d2Zlqz8lbVxtvaiEQPXeB-GtKA2D2Lpp/view" TargetMode="External"/><Relationship Id="rId49" Type="http://schemas.openxmlformats.org/officeDocument/2006/relationships/hyperlink" Target="https://drive.google.com/file/d/1lVCeaNRZna7Hpw3DaVECeLasvOVP556o/view" TargetMode="External"/><Relationship Id="rId114" Type="http://schemas.openxmlformats.org/officeDocument/2006/relationships/hyperlink" Target="https://drive.google.com/file/d/1CoZqkrju_by34BQI0Zz2jkAgbMOrJ1Ry/view" TargetMode="External"/><Relationship Id="rId60" Type="http://schemas.openxmlformats.org/officeDocument/2006/relationships/hyperlink" Target="https://drive.google.com/file/d/1_iLdr1TopQQwxsKzmvbIfQQ7ulEVNp_g/view" TargetMode="External"/><Relationship Id="rId81" Type="http://schemas.openxmlformats.org/officeDocument/2006/relationships/hyperlink" Target="https://drive.google.com/file/d/11TwXqvGaKO9FL4LELgzq0DtF7t_fGcd0/view" TargetMode="External"/><Relationship Id="rId135" Type="http://schemas.openxmlformats.org/officeDocument/2006/relationships/hyperlink" Target="https://drive.google.com/file/d/14XcPgt6C9WIsdxgfk6sZmXDULxIj8Kw3/view" TargetMode="External"/><Relationship Id="rId156" Type="http://schemas.openxmlformats.org/officeDocument/2006/relationships/hyperlink" Target="https://drive.google.com/file/d/1ppsxjzvGb1-wvcknk9OcbKSCnHA1F12h/view" TargetMode="External"/><Relationship Id="rId177" Type="http://schemas.openxmlformats.org/officeDocument/2006/relationships/hyperlink" Target="https://drive.google.com/file/d/19uriC55trqhKL0cTHqQDWWyrPhYRsUm-/view" TargetMode="External"/><Relationship Id="rId198" Type="http://schemas.openxmlformats.org/officeDocument/2006/relationships/hyperlink" Target="https://drive.google.com/file/d/1l2hwxdlQsbXvAAbPz__dllhRYmCQ2bpg/view" TargetMode="External"/><Relationship Id="rId202" Type="http://schemas.openxmlformats.org/officeDocument/2006/relationships/hyperlink" Target="https://drive.google.com/file/d/1M1tAogaQFhmDELpOASsrMjKgTtAeeXWx/view" TargetMode="External"/><Relationship Id="rId18" Type="http://schemas.openxmlformats.org/officeDocument/2006/relationships/hyperlink" Target="https://drive.google.com/file/d/1LAP72m_W1gi1S_yAIrgj-Mo0WOCLCjHO/view" TargetMode="External"/><Relationship Id="rId39" Type="http://schemas.openxmlformats.org/officeDocument/2006/relationships/hyperlink" Target="https://drive.google.com/file/d/13-NGB5u8_HId1U2-ifTGBUKoJVI2xDY1/view" TargetMode="External"/><Relationship Id="rId50" Type="http://schemas.openxmlformats.org/officeDocument/2006/relationships/hyperlink" Target="https://drive.google.com/file/d/1b5Ln7imCOWKZTahovp-igluiu9UeRVoX/view" TargetMode="External"/><Relationship Id="rId104" Type="http://schemas.openxmlformats.org/officeDocument/2006/relationships/hyperlink" Target="https://drive.google.com/file/d/19sBEcPkPw-3RCWuQQTaEN9es9ZYh3oJf/view" TargetMode="External"/><Relationship Id="rId125" Type="http://schemas.openxmlformats.org/officeDocument/2006/relationships/hyperlink" Target="https://drive.google.com/file/d/1xtEhjOHvOzQhLiOQKt0PvPYV8YVGTBjA/view" TargetMode="External"/><Relationship Id="rId146" Type="http://schemas.openxmlformats.org/officeDocument/2006/relationships/hyperlink" Target="https://drive.google.com/file/d/1fF5hiOJg_EOI2SsdDfu5lD-AuADnwBzL/view" TargetMode="External"/><Relationship Id="rId167" Type="http://schemas.openxmlformats.org/officeDocument/2006/relationships/hyperlink" Target="https://drive.google.com/file/d/1blf8wluJRgpcMh4aXW59eeL-KbniuBWC/view" TargetMode="External"/><Relationship Id="rId188" Type="http://schemas.openxmlformats.org/officeDocument/2006/relationships/hyperlink" Target="https://drive.google.com/file/d/1psl4VPaTAL0C2CEi7FcqJTy3dPeYJZjt/view" TargetMode="External"/><Relationship Id="rId71" Type="http://schemas.openxmlformats.org/officeDocument/2006/relationships/hyperlink" Target="https://drive.google.com/file/d/1UXllVuOI_q01diptH7smGUIoGYB72Ydg/view" TargetMode="External"/><Relationship Id="rId92" Type="http://schemas.openxmlformats.org/officeDocument/2006/relationships/hyperlink" Target="https://drive.google.com/file/d/1oVBcVwfhOEK5ftcHCNSR_YAXCGz_V6P7/view" TargetMode="External"/><Relationship Id="rId2" Type="http://schemas.openxmlformats.org/officeDocument/2006/relationships/hyperlink" Target="https://drive.google.com/file/d/1sB_wiZ42fT0s4CIbJJcP6bxSiLKqDwvd/view" TargetMode="External"/><Relationship Id="rId29" Type="http://schemas.openxmlformats.org/officeDocument/2006/relationships/hyperlink" Target="https://drive.google.com/file/d/1MCb0CK1tVB1Yj19pIiWd1mPu3B65QORB/view" TargetMode="External"/><Relationship Id="rId40" Type="http://schemas.openxmlformats.org/officeDocument/2006/relationships/hyperlink" Target="https://drive.google.com/file/d/1PyE7oxPL8pFhiEgFHrteE9DQYcNseGbb/view" TargetMode="External"/><Relationship Id="rId115" Type="http://schemas.openxmlformats.org/officeDocument/2006/relationships/hyperlink" Target="https://drive.google.com/file/d/1viUqATC6QUeY1vUFGlzfRMeR-kw3-JHI/view" TargetMode="External"/><Relationship Id="rId136" Type="http://schemas.openxmlformats.org/officeDocument/2006/relationships/hyperlink" Target="https://drive.google.com/file/d/1mtPljYa3VgBNpAvnI5hXOnyfoQRGKVSE/view" TargetMode="External"/><Relationship Id="rId157" Type="http://schemas.openxmlformats.org/officeDocument/2006/relationships/hyperlink" Target="https://drive.google.com/file/d/114VxKzsxCoFZo7LpBs81jkWawwUbOpni/view" TargetMode="External"/><Relationship Id="rId178" Type="http://schemas.openxmlformats.org/officeDocument/2006/relationships/hyperlink" Target="https://drive.google.com/file/d/1A4TFzfwPNkjuvp9Wvi4W07BdJD-js68J/view"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file/d/1OMN4O5UXDmQ-OyehUKLGj6bTLfg_4cjq/view" TargetMode="External"/><Relationship Id="rId13" Type="http://schemas.openxmlformats.org/officeDocument/2006/relationships/hyperlink" Target="https://drive.google.com/file/d/1kMYPl4k8CTmyb2QQ77HkK8iE9kuDZ0sT/view" TargetMode="External"/><Relationship Id="rId3" Type="http://schemas.openxmlformats.org/officeDocument/2006/relationships/hyperlink" Target="https://drive.google.com/file/d/149gKeCQ8QufWpff5lZFSaDPDBWiOTmpm/view" TargetMode="External"/><Relationship Id="rId7" Type="http://schemas.openxmlformats.org/officeDocument/2006/relationships/hyperlink" Target="https://drive.google.com/file/d/1mErkxHKBGp2pOg36HTgWHEjqollyeDWX/view" TargetMode="External"/><Relationship Id="rId12" Type="http://schemas.openxmlformats.org/officeDocument/2006/relationships/hyperlink" Target="https://drive.google.com/file/d/158ebO6VhsxAd0nscGiIGSMlXddX90JwM/view?usp=sharing" TargetMode="External"/><Relationship Id="rId17" Type="http://schemas.openxmlformats.org/officeDocument/2006/relationships/hyperlink" Target="https://drive.google.com/file/d/13dDBO3zi021KXW2OIpTMiMh3o0qdJzpf/view" TargetMode="External"/><Relationship Id="rId2" Type="http://schemas.openxmlformats.org/officeDocument/2006/relationships/hyperlink" Target="https://drive.google.com/file/d/1RW9pavyDd7mQ6aWGuhSwt_gsxqngFRYP/view?usp=sharing" TargetMode="External"/><Relationship Id="rId16" Type="http://schemas.openxmlformats.org/officeDocument/2006/relationships/hyperlink" Target="https://drive.google.com/file/d/1IT63O1jVL6dwd87ntgTCHv-ifJvtgXGz/view?usp=sharing" TargetMode="External"/><Relationship Id="rId1" Type="http://schemas.openxmlformats.org/officeDocument/2006/relationships/hyperlink" Target="https://drive.google.com/file/d/1w1FpgeHzgWqeCQhgeTvTiUw_HiLUiQ1e/view" TargetMode="External"/><Relationship Id="rId6" Type="http://schemas.openxmlformats.org/officeDocument/2006/relationships/hyperlink" Target="https://drive.google.com/file/d/1who_pdgoLZGyWp82JsTUwmlZvdvqKDcz/view" TargetMode="External"/><Relationship Id="rId11" Type="http://schemas.openxmlformats.org/officeDocument/2006/relationships/hyperlink" Target="https://drive.google.com/file/d/1VRB0vNCUoPMmrZb0hZOJEt9mgfAJn9XH/view" TargetMode="External"/><Relationship Id="rId5" Type="http://schemas.openxmlformats.org/officeDocument/2006/relationships/hyperlink" Target="https://drive.google.com/file/d/1BlTKxMRaBwppOtb2QLB-xYJDYROkDVXY/view" TargetMode="External"/><Relationship Id="rId15" Type="http://schemas.openxmlformats.org/officeDocument/2006/relationships/hyperlink" Target="https://drive.google.com/file/d/1hUiRG3RFtYhAcj6u-zw5HnYVUfPUYh-A/view?usp=sharing" TargetMode="External"/><Relationship Id="rId10" Type="http://schemas.openxmlformats.org/officeDocument/2006/relationships/hyperlink" Target="https://drive.google.com/file/d/1lBwZXn_7Pth-iR5L59965zxSPRvKR2bb/view" TargetMode="External"/><Relationship Id="rId4" Type="http://schemas.openxmlformats.org/officeDocument/2006/relationships/hyperlink" Target="https://drive.google.com/file/d/1atkYiprMm0u4jnOKnytHNG7A9PmgQ9VI/view?usp=sharing" TargetMode="External"/><Relationship Id="rId9" Type="http://schemas.openxmlformats.org/officeDocument/2006/relationships/hyperlink" Target="https://drive.google.com/file/d/1_LWF2jaPSQuBAIbYgnpH7vDA_BQS1gmw/view" TargetMode="External"/><Relationship Id="rId14" Type="http://schemas.openxmlformats.org/officeDocument/2006/relationships/hyperlink" Target="https://drive.google.com/file/d/1WjL-he0UJX-gknhnRwZirySmE9WrrNE0/view"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drive.google.com/file/d/17nQkJ2d_4o0aAKyQBsA33naqJ6Omv7Qq/view" TargetMode="External"/><Relationship Id="rId13" Type="http://schemas.openxmlformats.org/officeDocument/2006/relationships/hyperlink" Target="https://drive.google.com/file/d/1B0YqguRxBsXRJ8DLFNNY_HlpevWITr9z/view" TargetMode="External"/><Relationship Id="rId3" Type="http://schemas.openxmlformats.org/officeDocument/2006/relationships/hyperlink" Target="https://drive.google.com/file/d/120Nf4dDiM9TQdXJaWQCNySF7Z8lrseoQ/view" TargetMode="External"/><Relationship Id="rId7" Type="http://schemas.openxmlformats.org/officeDocument/2006/relationships/hyperlink" Target="https://drive.google.com/file/d/1Ojh7HCMwXOShbrpoitBcdjo1k6sdFpRH/view" TargetMode="External"/><Relationship Id="rId12" Type="http://schemas.openxmlformats.org/officeDocument/2006/relationships/hyperlink" Target="https://drive.google.com/file/d/1aeiJ4JR_TDIOUQlYwY09cfwFldRFPMpm/view" TargetMode="External"/><Relationship Id="rId2" Type="http://schemas.openxmlformats.org/officeDocument/2006/relationships/hyperlink" Target="https://drive.google.com/file/d/1OG0KILWYdJHffm_z4zWVDhkOI7NzthJ3/view?usp=sharing" TargetMode="External"/><Relationship Id="rId1" Type="http://schemas.openxmlformats.org/officeDocument/2006/relationships/hyperlink" Target="https://drive.google.com/file/d/1JGpvxeVkT99NOmhQAPmcoYRFcZLqAaX3/view" TargetMode="External"/><Relationship Id="rId6" Type="http://schemas.openxmlformats.org/officeDocument/2006/relationships/hyperlink" Target="https://drive.google.com/file/d/1PUhKqZzFt0TCWW-kIZ1ivM073OEqrMnE/view" TargetMode="External"/><Relationship Id="rId11" Type="http://schemas.openxmlformats.org/officeDocument/2006/relationships/hyperlink" Target="https://drive.google.com/drive/folders/1x2WrMZ-Azk9HcKAfSnTTmpOGyBO7TjKf" TargetMode="External"/><Relationship Id="rId5" Type="http://schemas.openxmlformats.org/officeDocument/2006/relationships/hyperlink" Target="https://drive.google.com/file/d/1s4g6or4MRmvEciaio4czhl5oqccZqGEP/view?usp=sharing" TargetMode="External"/><Relationship Id="rId10" Type="http://schemas.openxmlformats.org/officeDocument/2006/relationships/hyperlink" Target="https://drive.google.com/drive/folders/1RCsfhd7LnDOW2ffLJdjumSAGyra-7x5q" TargetMode="External"/><Relationship Id="rId4" Type="http://schemas.openxmlformats.org/officeDocument/2006/relationships/hyperlink" Target="https://drive.google.com/file/d/1z2SILPQnPcNb4aGOSyvhZFXBKaJKqWGG/view?usp=sharing" TargetMode="External"/><Relationship Id="rId9" Type="http://schemas.openxmlformats.org/officeDocument/2006/relationships/hyperlink" Target="https://drive.google.com/file/d/1GcjGTouyUenKjKoa_6bMTp-VDxYxfgmo/view"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drive.google.com/drive/folders/18aL7O9euNgU_nJaC9Kgp_JeOuEjVGBI4" TargetMode="External"/><Relationship Id="rId21" Type="http://schemas.openxmlformats.org/officeDocument/2006/relationships/hyperlink" Target="https://drive.google.com/drive/folders/1PoYLriRfTerqdVC1i-4TM6YE9gBqiE_j" TargetMode="External"/><Relationship Id="rId42" Type="http://schemas.openxmlformats.org/officeDocument/2006/relationships/hyperlink" Target="https://drive.google.com/drive/folders/1Zi-xPpVwD7F7CV13X_ygA1O1Tqd7mhro" TargetMode="External"/><Relationship Id="rId63" Type="http://schemas.openxmlformats.org/officeDocument/2006/relationships/hyperlink" Target="https://drive.google.com/drive/folders/1lyTBMGYbDNGWM-MTAYmJgBkp5tzyNQoK" TargetMode="External"/><Relationship Id="rId84" Type="http://schemas.openxmlformats.org/officeDocument/2006/relationships/hyperlink" Target="https://drive.google.com/drive/folders/118yPFdVAdD7UAJiYK7ZUBuKJztZa4P-e" TargetMode="External"/><Relationship Id="rId138" Type="http://schemas.openxmlformats.org/officeDocument/2006/relationships/hyperlink" Target="https://drive.google.com/drive/folders/1s5-2TepZGJyavHbb1ssjZd41rNq1d63Q" TargetMode="External"/><Relationship Id="rId159" Type="http://schemas.openxmlformats.org/officeDocument/2006/relationships/hyperlink" Target="https://drive.google.com/file/d/1mvr8qP3Lw-kFgrKnA4p-0pKA2S6CPcaz/view" TargetMode="External"/><Relationship Id="rId170" Type="http://schemas.openxmlformats.org/officeDocument/2006/relationships/hyperlink" Target="https://drive.google.com/drive/folders/1N72nLMOSkIpJA-4BOorSgo3LPwYff9fR" TargetMode="External"/><Relationship Id="rId107" Type="http://schemas.openxmlformats.org/officeDocument/2006/relationships/hyperlink" Target="https://drive.google.com/drive/folders/1Yxutk4jonpdxccpIAi6f5booxeDV2UZH" TargetMode="External"/><Relationship Id="rId11" Type="http://schemas.openxmlformats.org/officeDocument/2006/relationships/hyperlink" Target="https://drive.google.com/drive/folders/1Zeir8ihHX5z262dcYo8pFf3e_cxV4mUG" TargetMode="External"/><Relationship Id="rId32" Type="http://schemas.openxmlformats.org/officeDocument/2006/relationships/hyperlink" Target="https://drive.google.com/drive/folders/1GZwLXKTWWtl91cfceiMxKUFCU2ZZp2rW" TargetMode="External"/><Relationship Id="rId53" Type="http://schemas.openxmlformats.org/officeDocument/2006/relationships/hyperlink" Target="https://drive.google.com/drive/folders/1fGzHKkRbjp4Jc-vQb8uZ4UCCF9vMfC6p" TargetMode="External"/><Relationship Id="rId74" Type="http://schemas.openxmlformats.org/officeDocument/2006/relationships/hyperlink" Target="https://drive.google.com/drive/folders/1MwXXFUxVUdAiziOtf7oO848fUeA7vcBs" TargetMode="External"/><Relationship Id="rId128" Type="http://schemas.openxmlformats.org/officeDocument/2006/relationships/hyperlink" Target="https://drive.google.com/drive/folders/1fcVVf27bwBZdxdJ8riGjK0-4SsYzoGvW?usp=drive_link" TargetMode="External"/><Relationship Id="rId149" Type="http://schemas.openxmlformats.org/officeDocument/2006/relationships/hyperlink" Target="https://drive.google.com/drive/folders/1TL9tuNJwMLDmjpVKWwcWaLyY57W1Yx_P" TargetMode="External"/><Relationship Id="rId5" Type="http://schemas.openxmlformats.org/officeDocument/2006/relationships/hyperlink" Target="https://drive.google.com/drive/folders/1x-XOKWueU7P941d9DXSFbZGSjujJnOWb" TargetMode="External"/><Relationship Id="rId95" Type="http://schemas.openxmlformats.org/officeDocument/2006/relationships/hyperlink" Target="https://drive.google.com/drive/folders/1miU8sG1JVrvkWB3KKJAgefdUJ0lk8txn" TargetMode="External"/><Relationship Id="rId160" Type="http://schemas.openxmlformats.org/officeDocument/2006/relationships/hyperlink" Target="https://drive.google.com/drive/folders/1jxtHf31PzuVSg7tPdei3iiSOX1_AbT7o" TargetMode="External"/><Relationship Id="rId22" Type="http://schemas.openxmlformats.org/officeDocument/2006/relationships/hyperlink" Target="https://drive.google.com/drive/folders/1PoYLriRfTerqdVC1i-4TM6YE9gBqiE_j" TargetMode="External"/><Relationship Id="rId43" Type="http://schemas.openxmlformats.org/officeDocument/2006/relationships/hyperlink" Target="https://drive.google.com/drive/folders/1XKUi2dsQ779lUDhVb6PcNhiPDgZlCBhz" TargetMode="External"/><Relationship Id="rId64" Type="http://schemas.openxmlformats.org/officeDocument/2006/relationships/hyperlink" Target="https://drive.google.com/drive/folders/19kaaZRtqGIclETYARAufxXjuxf_UUcvZ" TargetMode="External"/><Relationship Id="rId118" Type="http://schemas.openxmlformats.org/officeDocument/2006/relationships/hyperlink" Target="https://drive.google.com/drive/folders/1BZ2p2gUOD0T7byKNHRXSTORQAvYc8SR0?usp=drive_link" TargetMode="External"/><Relationship Id="rId139" Type="http://schemas.openxmlformats.org/officeDocument/2006/relationships/hyperlink" Target="https://drive.google.com/drive/folders/1s5-2TepZGJyavHbb1ssjZd41rNq1d63Q" TargetMode="External"/><Relationship Id="rId85" Type="http://schemas.openxmlformats.org/officeDocument/2006/relationships/hyperlink" Target="http://m.sc/" TargetMode="External"/><Relationship Id="rId150" Type="http://schemas.openxmlformats.org/officeDocument/2006/relationships/hyperlink" Target="https://drive.google.com/drive/folders/1TL9tuNJwMLDmjpVKWwcWaLyY57W1Yx_P" TargetMode="External"/><Relationship Id="rId171" Type="http://schemas.openxmlformats.org/officeDocument/2006/relationships/hyperlink" Target="https://docs.google.com/document/d/1C8gBAIlvnoVuynopL9A44gfSbaYP30v6/edit" TargetMode="External"/><Relationship Id="rId12" Type="http://schemas.openxmlformats.org/officeDocument/2006/relationships/hyperlink" Target="https://drive.google.com/drive/folders/1Zeir8ihHX5z262dcYo8pFf3e_cxV4mUG" TargetMode="External"/><Relationship Id="rId33" Type="http://schemas.openxmlformats.org/officeDocument/2006/relationships/hyperlink" Target="https://drive.google.com/file/d/1l-Dmvi7kbBtbV9Pb-krsnbqrjPmLLwp9/view?usp=drive_link" TargetMode="External"/><Relationship Id="rId108" Type="http://schemas.openxmlformats.org/officeDocument/2006/relationships/hyperlink" Target="https://drive.google.com/drive/folders/1Yxutk4jonpdxccpIAi6f5booxeDV2UZH" TargetMode="External"/><Relationship Id="rId129" Type="http://schemas.openxmlformats.org/officeDocument/2006/relationships/hyperlink" Target="https://fmi.or.id/pengurus-fmi-korwil-yogyakarta-periode-2023-2025/" TargetMode="External"/><Relationship Id="rId54" Type="http://schemas.openxmlformats.org/officeDocument/2006/relationships/hyperlink" Target="https://drive.google.com/drive/folders/1fGzHKkRbjp4Jc-vQb8uZ4UCCF9vMfC6p" TargetMode="External"/><Relationship Id="rId75" Type="http://schemas.openxmlformats.org/officeDocument/2006/relationships/hyperlink" Target="http://m.si/" TargetMode="External"/><Relationship Id="rId96" Type="http://schemas.openxmlformats.org/officeDocument/2006/relationships/hyperlink" Target="https://drive.google.com/drive/folders/1miU8sG1JVrvkWB3KKJAgefdUJ0lk8txn" TargetMode="External"/><Relationship Id="rId140" Type="http://schemas.openxmlformats.org/officeDocument/2006/relationships/hyperlink" Target="https://drive.google.com/drive/folders/1s5-2TepZGJyavHbb1ssjZd41rNq1d63Q" TargetMode="External"/><Relationship Id="rId161" Type="http://schemas.openxmlformats.org/officeDocument/2006/relationships/hyperlink" Target="https://drive.google.com/drive/folders/1W0vhG0naBWxk3p0zEyCRuuQ8yYKwH5EU" TargetMode="External"/><Relationship Id="rId1" Type="http://schemas.openxmlformats.org/officeDocument/2006/relationships/hyperlink" Target="https://drive.google.com/drive/folders/1lD5MTceQvkfS4yjRjYtfquY7Vu7NwsP4" TargetMode="External"/><Relationship Id="rId6" Type="http://schemas.openxmlformats.org/officeDocument/2006/relationships/hyperlink" Target="http://m.si/" TargetMode="External"/><Relationship Id="rId23" Type="http://schemas.openxmlformats.org/officeDocument/2006/relationships/hyperlink" Target="https://drive.google.com/drive/folders/1PoYLriRfTerqdVC1i-4TM6YE9gBqiE_j" TargetMode="External"/><Relationship Id="rId28" Type="http://schemas.openxmlformats.org/officeDocument/2006/relationships/hyperlink" Target="https://drive.google.com/file/d/1EsXDFqg-qDhMfrjBDrGgGFZc09eVsw0h/view" TargetMode="External"/><Relationship Id="rId49" Type="http://schemas.openxmlformats.org/officeDocument/2006/relationships/hyperlink" Target="https://drive.google.com/drive/folders/1fGzHKkRbjp4Jc-vQb8uZ4UCCF9vMfC6p" TargetMode="External"/><Relationship Id="rId114" Type="http://schemas.openxmlformats.org/officeDocument/2006/relationships/hyperlink" Target="https://drive.google.com/drive/folders/18aL7O9euNgU_nJaC9Kgp_JeOuEjVGBI4" TargetMode="External"/><Relationship Id="rId119" Type="http://schemas.openxmlformats.org/officeDocument/2006/relationships/hyperlink" Target="https://drive.google.com/drive/folders/1BZ2p2gUOD0T7byKNHRXSTORQAvYc8SR0?usp=drive_link" TargetMode="External"/><Relationship Id="rId44" Type="http://schemas.openxmlformats.org/officeDocument/2006/relationships/hyperlink" Target="https://drive.google.com/drive/folders/1XKUi2dsQ779lUDhVb6PcNhiPDgZlCBhz" TargetMode="External"/><Relationship Id="rId60" Type="http://schemas.openxmlformats.org/officeDocument/2006/relationships/hyperlink" Target="https://drive.google.com/drive/folders/1lyTBMGYbDNGWM-MTAYmJgBkp5tzyNQoK" TargetMode="External"/><Relationship Id="rId65" Type="http://schemas.openxmlformats.org/officeDocument/2006/relationships/hyperlink" Target="https://drive.google.com/drive/folders/19kaaZRtqGIclETYARAufxXjuxf_UUcvZ" TargetMode="External"/><Relationship Id="rId81" Type="http://schemas.openxmlformats.org/officeDocument/2006/relationships/hyperlink" Target="https://drive.google.com/drive/folders/118yPFdVAdD7UAJiYK7ZUBuKJztZa4P-e" TargetMode="External"/><Relationship Id="rId86" Type="http://schemas.openxmlformats.org/officeDocument/2006/relationships/hyperlink" Target="https://drive.google.com/drive/folders/1IsZpRW_8ezXcqRHYHTVnNRUrdpShzdeY" TargetMode="External"/><Relationship Id="rId130" Type="http://schemas.openxmlformats.org/officeDocument/2006/relationships/hyperlink" Target="https://drive.google.com/file/d/1bSBZAsTT-na2863iMpzGOGGCoyUj2OSa/view" TargetMode="External"/><Relationship Id="rId135" Type="http://schemas.openxmlformats.org/officeDocument/2006/relationships/hyperlink" Target="https://drive.google.com/drive/folders/1b0igp6XSn7HU5cEA_QlYsAADj-Asb1no" TargetMode="External"/><Relationship Id="rId151" Type="http://schemas.openxmlformats.org/officeDocument/2006/relationships/hyperlink" Target="https://drive.google.com/file/d/1Ox5VH6XKYyvsGCxrMCF03DpIubsxYq56/view" TargetMode="External"/><Relationship Id="rId156" Type="http://schemas.openxmlformats.org/officeDocument/2006/relationships/hyperlink" Target="https://drive.google.com/drive/folders/1-tru1x5-7Foioh401n4xaOk7d2q3Zap6" TargetMode="External"/><Relationship Id="rId172" Type="http://schemas.openxmlformats.org/officeDocument/2006/relationships/hyperlink" Target="https://drive.google.com/drive/folders/12EOfGiNbYMUyHRoynaRwlmJZFt_Em9g7?usp=drive_link" TargetMode="External"/><Relationship Id="rId13" Type="http://schemas.openxmlformats.org/officeDocument/2006/relationships/hyperlink" Target="https://drive.google.com/file/d/1yujPhMyXCQE6GgbS23dePoyy41StrT8o/view" TargetMode="External"/><Relationship Id="rId18" Type="http://schemas.openxmlformats.org/officeDocument/2006/relationships/hyperlink" Target="https://drive.google.com/drive/folders/1PoYLriRfTerqdVC1i-4TM6YE9gBqiE_j" TargetMode="External"/><Relationship Id="rId39" Type="http://schemas.openxmlformats.org/officeDocument/2006/relationships/hyperlink" Target="https://drive.google.com/drive/folders/1Zi-xPpVwD7F7CV13X_ygA1O1Tqd7mhro" TargetMode="External"/><Relationship Id="rId109" Type="http://schemas.openxmlformats.org/officeDocument/2006/relationships/hyperlink" Target="https://drive.google.com/drive/folders/18aL7O9euNgU_nJaC9Kgp_JeOuEjVGBI4" TargetMode="External"/><Relationship Id="rId34" Type="http://schemas.openxmlformats.org/officeDocument/2006/relationships/hyperlink" Target="https://drive.google.com/drive/folders/1GZwLXKTWWtl91cfceiMxKUFCU2ZZp2rW" TargetMode="External"/><Relationship Id="rId50" Type="http://schemas.openxmlformats.org/officeDocument/2006/relationships/hyperlink" Target="https://drive.google.com/drive/folders/1fGzHKkRbjp4Jc-vQb8uZ4UCCF9vMfC6p" TargetMode="External"/><Relationship Id="rId55" Type="http://schemas.openxmlformats.org/officeDocument/2006/relationships/hyperlink" Target="https://drive.google.com/drive/folders/1fGzHKkRbjp4Jc-vQb8uZ4UCCF9vMfC6p" TargetMode="External"/><Relationship Id="rId76" Type="http://schemas.openxmlformats.org/officeDocument/2006/relationships/hyperlink" Target="https://drive.google.com/drive/folders/1OGw0y5buAtjjLHVDxHCBS0kmYyrxZNg_" TargetMode="External"/><Relationship Id="rId97" Type="http://schemas.openxmlformats.org/officeDocument/2006/relationships/hyperlink" Target="https://drive.google.com/drive/folders/1miU8sG1JVrvkWB3KKJAgefdUJ0lk8txn" TargetMode="External"/><Relationship Id="rId104" Type="http://schemas.openxmlformats.org/officeDocument/2006/relationships/hyperlink" Target="https://drive.google.com/drive/folders/1Yxutk4jonpdxccpIAi6f5booxeDV2UZH" TargetMode="External"/><Relationship Id="rId120" Type="http://schemas.openxmlformats.org/officeDocument/2006/relationships/hyperlink" Target="https://drive.google.com/drive/folders/1BZ2p2gUOD0T7byKNHRXSTORQAvYc8SR0?usp=drive_link" TargetMode="External"/><Relationship Id="rId125" Type="http://schemas.openxmlformats.org/officeDocument/2006/relationships/hyperlink" Target="https://drive.google.com/drive/folders/1BZ2p2gUOD0T7byKNHRXSTORQAvYc8SR0?usp=drive_link" TargetMode="External"/><Relationship Id="rId141" Type="http://schemas.openxmlformats.org/officeDocument/2006/relationships/hyperlink" Target="https://drive.google.com/drive/folders/1s5-2TepZGJyavHbb1ssjZd41rNq1d63Q" TargetMode="External"/><Relationship Id="rId146" Type="http://schemas.openxmlformats.org/officeDocument/2006/relationships/hyperlink" Target="https://drive.google.com/drive/folders/1TL9tuNJwMLDmjpVKWwcWaLyY57W1Yx_P" TargetMode="External"/><Relationship Id="rId167" Type="http://schemas.openxmlformats.org/officeDocument/2006/relationships/hyperlink" Target="https://drive.google.com/drive/folders/17qy3sPsXQ-rUJAkhE8_Xx-twr2vhWcn5" TargetMode="External"/><Relationship Id="rId7" Type="http://schemas.openxmlformats.org/officeDocument/2006/relationships/hyperlink" Target="https://drive.google.com/drive/folders/1Zeir8ihHX5z262dcYo8pFf3e_cxV4mUG" TargetMode="External"/><Relationship Id="rId71" Type="http://schemas.openxmlformats.org/officeDocument/2006/relationships/hyperlink" Target="https://drive.google.com/drive/folders/1MwXXFUxVUdAiziOtf7oO848fUeA7vcBs" TargetMode="External"/><Relationship Id="rId92" Type="http://schemas.openxmlformats.org/officeDocument/2006/relationships/hyperlink" Target="https://drive.google.com/drive/folders/1aRFc-a8hOtRvG64FVgc-hSGKeO5R11G4" TargetMode="External"/><Relationship Id="rId162" Type="http://schemas.openxmlformats.org/officeDocument/2006/relationships/hyperlink" Target="https://drive.google.com/drive/folders/1_6bC7HEjd_XKnoYWz32M4osjPm1C8wJt" TargetMode="External"/><Relationship Id="rId2" Type="http://schemas.openxmlformats.org/officeDocument/2006/relationships/hyperlink" Target="https://drive.google.com/drive/folders/1lD5MTceQvkfS4yjRjYtfquY7Vu7NwsP4" TargetMode="External"/><Relationship Id="rId29" Type="http://schemas.openxmlformats.org/officeDocument/2006/relationships/hyperlink" Target="https://drive.google.com/file/d/1jfsAvCdxrg93gNFeWbWCwybPCXNtb8Fi/view?usp=drive_link" TargetMode="External"/><Relationship Id="rId24" Type="http://schemas.openxmlformats.org/officeDocument/2006/relationships/hyperlink" Target="https://drive.google.com/drive/folders/1_okHpb-XW-PQSdTa4OOr_aaPvtXD_HDD" TargetMode="External"/><Relationship Id="rId40" Type="http://schemas.openxmlformats.org/officeDocument/2006/relationships/hyperlink" Target="https://drive.google.com/drive/folders/1Zi-xPpVwD7F7CV13X_ygA1O1Tqd7mhro" TargetMode="External"/><Relationship Id="rId45" Type="http://schemas.openxmlformats.org/officeDocument/2006/relationships/hyperlink" Target="https://drive.google.com/drive/folders/1XKUi2dsQ779lUDhVb6PcNhiPDgZlCBhz" TargetMode="External"/><Relationship Id="rId66" Type="http://schemas.openxmlformats.org/officeDocument/2006/relationships/hyperlink" Target="https://drive.google.com/drive/folders/1_nQYVf85aFi4dI31HlXUodcMYKEuiNBb" TargetMode="External"/><Relationship Id="rId87" Type="http://schemas.openxmlformats.org/officeDocument/2006/relationships/hyperlink" Target="https://drive.google.com/drive/folders/1Nbj1dNaP7ia2gL1_aQikZeq1HDupZU4g" TargetMode="External"/><Relationship Id="rId110" Type="http://schemas.openxmlformats.org/officeDocument/2006/relationships/hyperlink" Target="https://drive.google.com/drive/folders/18aL7O9euNgU_nJaC9Kgp_JeOuEjVGBI4" TargetMode="External"/><Relationship Id="rId115" Type="http://schemas.openxmlformats.org/officeDocument/2006/relationships/hyperlink" Target="https://drive.google.com/drive/folders/18aL7O9euNgU_nJaC9Kgp_JeOuEjVGBI4" TargetMode="External"/><Relationship Id="rId131" Type="http://schemas.openxmlformats.org/officeDocument/2006/relationships/hyperlink" Target="https://drive.google.com/drive/folders/10FyPe2yGLWcG-YC-EYv_9WEPc81I1RS_" TargetMode="External"/><Relationship Id="rId136" Type="http://schemas.openxmlformats.org/officeDocument/2006/relationships/hyperlink" Target="https://drive.google.com/drive/folders/1b0igp6XSn7HU5cEA_QlYsAADj-Asb1no" TargetMode="External"/><Relationship Id="rId157" Type="http://schemas.openxmlformats.org/officeDocument/2006/relationships/hyperlink" Target="https://drive.google.com/file/d/1tCWwJTmAlopJ8wjGn2BxaUDywF9sgo0n/view" TargetMode="External"/><Relationship Id="rId61" Type="http://schemas.openxmlformats.org/officeDocument/2006/relationships/hyperlink" Target="https://drive.google.com/drive/folders/1lyTBMGYbDNGWM-MTAYmJgBkp5tzyNQoK" TargetMode="External"/><Relationship Id="rId82" Type="http://schemas.openxmlformats.org/officeDocument/2006/relationships/hyperlink" Target="https://drive.google.com/drive/folders/118yPFdVAdD7UAJiYK7ZUBuKJztZa4P-e" TargetMode="External"/><Relationship Id="rId152" Type="http://schemas.openxmlformats.org/officeDocument/2006/relationships/hyperlink" Target="https://drive.google.com/drive/folders/1AYqt0L0l19uNL3v2E1gNA5hcjvzLcplB" TargetMode="External"/><Relationship Id="rId173" Type="http://schemas.openxmlformats.org/officeDocument/2006/relationships/hyperlink" Target="https://drive.google.com/drive/folders/12EOfGiNbYMUyHRoynaRwlmJZFt_Em9g7?usp=drive_link" TargetMode="External"/><Relationship Id="rId19" Type="http://schemas.openxmlformats.org/officeDocument/2006/relationships/hyperlink" Target="https://drive.google.com/drive/folders/1PoYLriRfTerqdVC1i-4TM6YE9gBqiE_j" TargetMode="External"/><Relationship Id="rId14" Type="http://schemas.openxmlformats.org/officeDocument/2006/relationships/hyperlink" Target="https://drive.google.com/drive/folders/1UK000wx4Wqu7GpxjLW8Wd9Fr772n8g_G" TargetMode="External"/><Relationship Id="rId30" Type="http://schemas.openxmlformats.org/officeDocument/2006/relationships/hyperlink" Target="https://drive.google.com/drive/folders/1GZwLXKTWWtl91cfceiMxKUFCU2ZZp2rW" TargetMode="External"/><Relationship Id="rId35" Type="http://schemas.openxmlformats.org/officeDocument/2006/relationships/hyperlink" Target="https://drive.google.com/drive/folders/1Zi-xPpVwD7F7CV13X_ygA1O1Tqd7mhro" TargetMode="External"/><Relationship Id="rId56" Type="http://schemas.openxmlformats.org/officeDocument/2006/relationships/hyperlink" Target="https://drive.google.com/drive/folders/1fGzHKkRbjp4Jc-vQb8uZ4UCCF9vMfC6p" TargetMode="External"/><Relationship Id="rId77" Type="http://schemas.openxmlformats.org/officeDocument/2006/relationships/hyperlink" Target="https://drive.google.com/drive/folders/1OGw0y5buAtjjLHVDxHCBS0kmYyrxZNg_" TargetMode="External"/><Relationship Id="rId100" Type="http://schemas.openxmlformats.org/officeDocument/2006/relationships/hyperlink" Target="https://drive.google.com/drive/folders/1miU8sG1JVrvkWB3KKJAgefdUJ0lk8txn" TargetMode="External"/><Relationship Id="rId105" Type="http://schemas.openxmlformats.org/officeDocument/2006/relationships/hyperlink" Target="https://drive.google.com/drive/folders/1Yxutk4jonpdxccpIAi6f5booxeDV2UZH" TargetMode="External"/><Relationship Id="rId126" Type="http://schemas.openxmlformats.org/officeDocument/2006/relationships/hyperlink" Target="https://drive.google.com/file/d/1bSBZAsTT-na2863iMpzGOGGCoyUj2OSa/view" TargetMode="External"/><Relationship Id="rId147" Type="http://schemas.openxmlformats.org/officeDocument/2006/relationships/hyperlink" Target="https://drive.google.com/drive/folders/1TL9tuNJwMLDmjpVKWwcWaLyY57W1Yx_P" TargetMode="External"/><Relationship Id="rId168" Type="http://schemas.openxmlformats.org/officeDocument/2006/relationships/hyperlink" Target="https://drive.google.com/file/d/1gYV-INP4VPjJ38MTNz3nkVt1HRmLZe4S/view" TargetMode="External"/><Relationship Id="rId8" Type="http://schemas.openxmlformats.org/officeDocument/2006/relationships/hyperlink" Target="https://drive.google.com/drive/folders/1Zeir8ihHX5z262dcYo8pFf3e_cxV4mUG" TargetMode="External"/><Relationship Id="rId51" Type="http://schemas.openxmlformats.org/officeDocument/2006/relationships/hyperlink" Target="https://drive.google.com/drive/folders/1fGzHKkRbjp4Jc-vQb8uZ4UCCF9vMfC6p" TargetMode="External"/><Relationship Id="rId72" Type="http://schemas.openxmlformats.org/officeDocument/2006/relationships/hyperlink" Target="https://drive.google.com/drive/folders/1MwXXFUxVUdAiziOtf7oO848fUeA7vcBs" TargetMode="External"/><Relationship Id="rId93" Type="http://schemas.openxmlformats.org/officeDocument/2006/relationships/hyperlink" Target="https://drive.google.com/drive/folders/1aRFc-a8hOtRvG64FVgc-hSGKeO5R11G4" TargetMode="External"/><Relationship Id="rId98" Type="http://schemas.openxmlformats.org/officeDocument/2006/relationships/hyperlink" Target="https://drive.google.com/drive/folders/1miU8sG1JVrvkWB3KKJAgefdUJ0lk8txn" TargetMode="External"/><Relationship Id="rId121" Type="http://schemas.openxmlformats.org/officeDocument/2006/relationships/hyperlink" Target="https://drive.google.com/drive/folders/1BZ2p2gUOD0T7byKNHRXSTORQAvYc8SR0?usp=drive_link" TargetMode="External"/><Relationship Id="rId142" Type="http://schemas.openxmlformats.org/officeDocument/2006/relationships/hyperlink" Target="https://drive.google.com/drive/folders/1s5-2TepZGJyavHbb1ssjZd41rNq1d63Q" TargetMode="External"/><Relationship Id="rId163" Type="http://schemas.openxmlformats.org/officeDocument/2006/relationships/hyperlink" Target="https://drive.google.com/file/d/10ZNkiJkQWu9o5Bh5c7O7J1xVugng-b6d/view" TargetMode="External"/><Relationship Id="rId3" Type="http://schemas.openxmlformats.org/officeDocument/2006/relationships/hyperlink" Target="https://jurnal.ustjogja.ac.id/index.php/upajiwa/about/editorialTeam" TargetMode="External"/><Relationship Id="rId25" Type="http://schemas.openxmlformats.org/officeDocument/2006/relationships/hyperlink" Target="https://drive.google.com/drive/folders/1TCGm-1NqJbQvnfcjaBTwnkbNHypdyASg" TargetMode="External"/><Relationship Id="rId46" Type="http://schemas.openxmlformats.org/officeDocument/2006/relationships/hyperlink" Target="https://drive.google.com/drive/folders/1XKUi2dsQ779lUDhVb6PcNhiPDgZlCBhz" TargetMode="External"/><Relationship Id="rId67" Type="http://schemas.openxmlformats.org/officeDocument/2006/relationships/hyperlink" Target="https://drive.google.com/drive/folders/1MwXXFUxVUdAiziOtf7oO848fUeA7vcBs" TargetMode="External"/><Relationship Id="rId116" Type="http://schemas.openxmlformats.org/officeDocument/2006/relationships/hyperlink" Target="https://drive.google.com/drive/folders/18aL7O9euNgU_nJaC9Kgp_JeOuEjVGBI4" TargetMode="External"/><Relationship Id="rId137" Type="http://schemas.openxmlformats.org/officeDocument/2006/relationships/hyperlink" Target="https://drive.google.com/drive/folders/1b0igp6XSn7HU5cEA_QlYsAADj-Asb1no" TargetMode="External"/><Relationship Id="rId158" Type="http://schemas.openxmlformats.org/officeDocument/2006/relationships/hyperlink" Target="https://drive.google.com/drive/folders/17jxL13kk5vsX1CUmfKU-ul1CLo-qA4ek" TargetMode="External"/><Relationship Id="rId20" Type="http://schemas.openxmlformats.org/officeDocument/2006/relationships/hyperlink" Target="https://drive.google.com/drive/folders/1PoYLriRfTerqdVC1i-4TM6YE9gBqiE_j" TargetMode="External"/><Relationship Id="rId41" Type="http://schemas.openxmlformats.org/officeDocument/2006/relationships/hyperlink" Target="https://drive.google.com/drive/folders/1Zi-xPpVwD7F7CV13X_ygA1O1Tqd7mhro" TargetMode="External"/><Relationship Id="rId62" Type="http://schemas.openxmlformats.org/officeDocument/2006/relationships/hyperlink" Target="https://drive.google.com/drive/folders/1lyTBMGYbDNGWM-MTAYmJgBkp5tzyNQoK" TargetMode="External"/><Relationship Id="rId83" Type="http://schemas.openxmlformats.org/officeDocument/2006/relationships/hyperlink" Target="https://drive.google.com/drive/folders/118yPFdVAdD7UAJiYK7ZUBuKJztZa4P-e" TargetMode="External"/><Relationship Id="rId88" Type="http://schemas.openxmlformats.org/officeDocument/2006/relationships/hyperlink" Target="https://drive.google.com/drive/folders/1h_hb6bVOBjTiiq5Cey5k2esiLDQmyyBn?usp=drive_link" TargetMode="External"/><Relationship Id="rId111" Type="http://schemas.openxmlformats.org/officeDocument/2006/relationships/hyperlink" Target="https://drive.google.com/drive/folders/18aL7O9euNgU_nJaC9Kgp_JeOuEjVGBI4" TargetMode="External"/><Relationship Id="rId132" Type="http://schemas.openxmlformats.org/officeDocument/2006/relationships/hyperlink" Target="https://drive.google.com/drive/folders/10FyPe2yGLWcG-YC-EYv_9WEPc81I1RS_" TargetMode="External"/><Relationship Id="rId153" Type="http://schemas.openxmlformats.org/officeDocument/2006/relationships/hyperlink" Target="https://jurnal.ustjogja.ac.id/index.php/IMPACTS/about/editorialTeam" TargetMode="External"/><Relationship Id="rId174" Type="http://schemas.openxmlformats.org/officeDocument/2006/relationships/hyperlink" Target="https://drive.google.com/drive/folders/1PuGeu2VInmyFQq2GXecoxRI3KcQvVkwI" TargetMode="External"/><Relationship Id="rId15" Type="http://schemas.openxmlformats.org/officeDocument/2006/relationships/hyperlink" Target="http://m.si/" TargetMode="External"/><Relationship Id="rId36" Type="http://schemas.openxmlformats.org/officeDocument/2006/relationships/hyperlink" Target="https://drive.google.com/drive/folders/1Zi-xPpVwD7F7CV13X_ygA1O1Tqd7mhro" TargetMode="External"/><Relationship Id="rId57" Type="http://schemas.openxmlformats.org/officeDocument/2006/relationships/hyperlink" Target="https://drive.google.com/drive/folders/1fGzHKkRbjp4Jc-vQb8uZ4UCCF9vMfC6p" TargetMode="External"/><Relationship Id="rId106" Type="http://schemas.openxmlformats.org/officeDocument/2006/relationships/hyperlink" Target="https://drive.google.com/drive/folders/1Yxutk4jonpdxccpIAi6f5booxeDV2UZH" TargetMode="External"/><Relationship Id="rId127" Type="http://schemas.openxmlformats.org/officeDocument/2006/relationships/hyperlink" Target="https://drive.google.com/drive/folders/1fcVVf27bwBZdxdJ8riGjK0-4SsYzoGvW?usp=drive_link" TargetMode="External"/><Relationship Id="rId10" Type="http://schemas.openxmlformats.org/officeDocument/2006/relationships/hyperlink" Target="https://drive.google.com/drive/folders/1Zeir8ihHX5z262dcYo8pFf3e_cxV4mUG" TargetMode="External"/><Relationship Id="rId31" Type="http://schemas.openxmlformats.org/officeDocument/2006/relationships/hyperlink" Target="https://drive.google.com/file/d/11VAWQEtG_17CiPwL4eryFqJA8CPP0Ve7/view" TargetMode="External"/><Relationship Id="rId52" Type="http://schemas.openxmlformats.org/officeDocument/2006/relationships/hyperlink" Target="https://drive.google.com/drive/folders/1fGzHKkRbjp4Jc-vQb8uZ4UCCF9vMfC6p" TargetMode="External"/><Relationship Id="rId73" Type="http://schemas.openxmlformats.org/officeDocument/2006/relationships/hyperlink" Target="https://drive.google.com/drive/folders/1MwXXFUxVUdAiziOtf7oO848fUeA7vcBs" TargetMode="External"/><Relationship Id="rId78" Type="http://schemas.openxmlformats.org/officeDocument/2006/relationships/hyperlink" Target="https://member.fmi.or.id/" TargetMode="External"/><Relationship Id="rId94" Type="http://schemas.openxmlformats.org/officeDocument/2006/relationships/hyperlink" Target="https://drive.google.com/drive/folders/1aRFc-a8hOtRvG64FVgc-hSGKeO5R11G4" TargetMode="External"/><Relationship Id="rId99" Type="http://schemas.openxmlformats.org/officeDocument/2006/relationships/hyperlink" Target="https://drive.google.com/drive/folders/1miU8sG1JVrvkWB3KKJAgefdUJ0lk8txn" TargetMode="External"/><Relationship Id="rId101" Type="http://schemas.openxmlformats.org/officeDocument/2006/relationships/hyperlink" Target="https://drive.google.com/drive/folders/1miU8sG1JVrvkWB3KKJAgefdUJ0lk8txn" TargetMode="External"/><Relationship Id="rId122" Type="http://schemas.openxmlformats.org/officeDocument/2006/relationships/hyperlink" Target="https://drive.google.com/drive/folders/1BZ2p2gUOD0T7byKNHRXSTORQAvYc8SR0?usp=drive_link" TargetMode="External"/><Relationship Id="rId143" Type="http://schemas.openxmlformats.org/officeDocument/2006/relationships/hyperlink" Target="https://drive.google.com/drive/folders/1s5-2TepZGJyavHbb1ssjZd41rNq1d63Q" TargetMode="External"/><Relationship Id="rId148" Type="http://schemas.openxmlformats.org/officeDocument/2006/relationships/hyperlink" Target="https://drive.google.com/drive/folders/1TL9tuNJwMLDmjpVKWwcWaLyY57W1Yx_P" TargetMode="External"/><Relationship Id="rId164" Type="http://schemas.openxmlformats.org/officeDocument/2006/relationships/hyperlink" Target="https://drive.google.com/file/d/1QXCcVgwPpTEQOJEcnO1WiKvH2tBppKJh/view" TargetMode="External"/><Relationship Id="rId169" Type="http://schemas.openxmlformats.org/officeDocument/2006/relationships/hyperlink" Target="https://drive.google.com/drive/folders/1wvnuipGfxjUSd6OIxrkbZ2JdJqcov18B" TargetMode="External"/><Relationship Id="rId4" Type="http://schemas.openxmlformats.org/officeDocument/2006/relationships/hyperlink" Target="https://drive.google.com/drive/folders/1x-XOKWueU7P941d9DXSFbZGSjujJnOWb" TargetMode="External"/><Relationship Id="rId9" Type="http://schemas.openxmlformats.org/officeDocument/2006/relationships/hyperlink" Target="https://drive.google.com/drive/folders/1Zeir8ihHX5z262dcYo8pFf3e_cxV4mUG" TargetMode="External"/><Relationship Id="rId26" Type="http://schemas.openxmlformats.org/officeDocument/2006/relationships/hyperlink" Target="https://drive.google.com/file/d/1EAl66_fjb1i_Fruivl8OQu-NT-kbhFBb/view" TargetMode="External"/><Relationship Id="rId47" Type="http://schemas.openxmlformats.org/officeDocument/2006/relationships/hyperlink" Target="https://drive.google.com/drive/folders/1fGzHKkRbjp4Jc-vQb8uZ4UCCF9vMfC6p" TargetMode="External"/><Relationship Id="rId68" Type="http://schemas.openxmlformats.org/officeDocument/2006/relationships/hyperlink" Target="https://drive.google.com/drive/folders/1MwXXFUxVUdAiziOtf7oO848fUeA7vcBs" TargetMode="External"/><Relationship Id="rId89" Type="http://schemas.openxmlformats.org/officeDocument/2006/relationships/hyperlink" Target="https://drive.google.com/drive/folders/1h_hb6bVOBjTiiq5Cey5k2esiLDQmyyBn?usp=drive_link" TargetMode="External"/><Relationship Id="rId112" Type="http://schemas.openxmlformats.org/officeDocument/2006/relationships/hyperlink" Target="https://drive.google.com/drive/folders/18aL7O9euNgU_nJaC9Kgp_JeOuEjVGBI4" TargetMode="External"/><Relationship Id="rId133" Type="http://schemas.openxmlformats.org/officeDocument/2006/relationships/hyperlink" Target="https://drive.google.com/drive/folders/10FyPe2yGLWcG-YC-EYv_9WEPc81I1RS_" TargetMode="External"/><Relationship Id="rId154" Type="http://schemas.openxmlformats.org/officeDocument/2006/relationships/hyperlink" Target="https://drive.google.com/drive/folders/1Xs1E9hSomrepyZXK7V3RBnzO24HqV3Ly" TargetMode="External"/><Relationship Id="rId175" Type="http://schemas.openxmlformats.org/officeDocument/2006/relationships/hyperlink" Target="https://drive.google.com/drive/folders/1PuGeu2VInmyFQq2GXecoxRI3KcQvVkwI" TargetMode="External"/><Relationship Id="rId16" Type="http://schemas.openxmlformats.org/officeDocument/2006/relationships/hyperlink" Target="https://drive.google.com/drive/folders/1fU6ZYUmk5VqaWOCY1TvxIy5PQe01-Wnc" TargetMode="External"/><Relationship Id="rId37" Type="http://schemas.openxmlformats.org/officeDocument/2006/relationships/hyperlink" Target="https://drive.google.com/drive/folders/1Zi-xPpVwD7F7CV13X_ygA1O1Tqd7mhro" TargetMode="External"/><Relationship Id="rId58" Type="http://schemas.openxmlformats.org/officeDocument/2006/relationships/hyperlink" Target="https://drive.google.com/drive/folders/1lyTBMGYbDNGWM-MTAYmJgBkp5tzyNQoK" TargetMode="External"/><Relationship Id="rId79" Type="http://schemas.openxmlformats.org/officeDocument/2006/relationships/hyperlink" Target="https://drive.google.com/drive/folders/1qWJTO-qQwuidVKzPVw8z9Kt5egWeAyy1" TargetMode="External"/><Relationship Id="rId102" Type="http://schemas.openxmlformats.org/officeDocument/2006/relationships/hyperlink" Target="https://drive.google.com/drive/folders/1nOD0a7gcNZvOqraafCoaThDhmylTlh7E" TargetMode="External"/><Relationship Id="rId123" Type="http://schemas.openxmlformats.org/officeDocument/2006/relationships/hyperlink" Target="https://drive.google.com/drive/folders/1BZ2p2gUOD0T7byKNHRXSTORQAvYc8SR0?usp=drive_link" TargetMode="External"/><Relationship Id="rId144" Type="http://schemas.openxmlformats.org/officeDocument/2006/relationships/hyperlink" Target="https://drive.google.com/drive/folders/1TL9tuNJwMLDmjpVKWwcWaLyY57W1Yx_P" TargetMode="External"/><Relationship Id="rId90" Type="http://schemas.openxmlformats.org/officeDocument/2006/relationships/hyperlink" Target="https://drive.google.com/drive/folders/1yN6ZVjc7yOmvoCdW6sqomp2fSVLYkKD5" TargetMode="External"/><Relationship Id="rId165" Type="http://schemas.openxmlformats.org/officeDocument/2006/relationships/hyperlink" Target="https://drive.google.com/file/d/17JW4D8DPniLqkeDI21g_-DKN_1_4sy4Y/view" TargetMode="External"/><Relationship Id="rId27" Type="http://schemas.openxmlformats.org/officeDocument/2006/relationships/hyperlink" Target="https://drive.google.com/drive/folders/1GZwLXKTWWtl91cfceiMxKUFCU2ZZp2rW" TargetMode="External"/><Relationship Id="rId48" Type="http://schemas.openxmlformats.org/officeDocument/2006/relationships/hyperlink" Target="https://drive.google.com/drive/folders/1fGzHKkRbjp4Jc-vQb8uZ4UCCF9vMfC6p" TargetMode="External"/><Relationship Id="rId69" Type="http://schemas.openxmlformats.org/officeDocument/2006/relationships/hyperlink" Target="https://drive.google.com/drive/folders/1MwXXFUxVUdAiziOtf7oO848fUeA7vcBs" TargetMode="External"/><Relationship Id="rId113" Type="http://schemas.openxmlformats.org/officeDocument/2006/relationships/hyperlink" Target="https://drive.google.com/drive/folders/18aL7O9euNgU_nJaC9Kgp_JeOuEjVGBI4" TargetMode="External"/><Relationship Id="rId134" Type="http://schemas.openxmlformats.org/officeDocument/2006/relationships/hyperlink" Target="https://drive.google.com/drive/folders/10FyPe2yGLWcG-YC-EYv_9WEPc81I1RS_" TargetMode="External"/><Relationship Id="rId80" Type="http://schemas.openxmlformats.org/officeDocument/2006/relationships/hyperlink" Target="http://m.sc/" TargetMode="External"/><Relationship Id="rId155" Type="http://schemas.openxmlformats.org/officeDocument/2006/relationships/hyperlink" Target="https://jurnalfe.ustjogja.ac.id/index.php/ekobis/about/editorialTeam" TargetMode="External"/><Relationship Id="rId17" Type="http://schemas.openxmlformats.org/officeDocument/2006/relationships/hyperlink" Target="https://drive.google.com/drive/folders/1fU6ZYUmk5VqaWOCY1TvxIy5PQe01-Wnc" TargetMode="External"/><Relationship Id="rId38" Type="http://schemas.openxmlformats.org/officeDocument/2006/relationships/hyperlink" Target="https://drive.google.com/drive/folders/1Zi-xPpVwD7F7CV13X_ygA1O1Tqd7mhro" TargetMode="External"/><Relationship Id="rId59" Type="http://schemas.openxmlformats.org/officeDocument/2006/relationships/hyperlink" Target="https://drive.google.com/drive/folders/1lyTBMGYbDNGWM-MTAYmJgBkp5tzyNQoK" TargetMode="External"/><Relationship Id="rId103" Type="http://schemas.openxmlformats.org/officeDocument/2006/relationships/hyperlink" Target="https://drive.google.com/drive/folders/1nOD0a7gcNZvOqraafCoaThDhmylTlh7E" TargetMode="External"/><Relationship Id="rId124" Type="http://schemas.openxmlformats.org/officeDocument/2006/relationships/hyperlink" Target="https://drive.google.com/drive/folders/1BZ2p2gUOD0T7byKNHRXSTORQAvYc8SR0?usp=drive_link" TargetMode="External"/><Relationship Id="rId70" Type="http://schemas.openxmlformats.org/officeDocument/2006/relationships/hyperlink" Target="https://drive.google.com/drive/folders/1MwXXFUxVUdAiziOtf7oO848fUeA7vcBs" TargetMode="External"/><Relationship Id="rId91" Type="http://schemas.openxmlformats.org/officeDocument/2006/relationships/hyperlink" Target="https://drive.google.com/file/d/1bSBZAsTT-na2863iMpzGOGGCoyUj2OSa/view" TargetMode="External"/><Relationship Id="rId145" Type="http://schemas.openxmlformats.org/officeDocument/2006/relationships/hyperlink" Target="https://drive.google.com/drive/folders/1TL9tuNJwMLDmjpVKWwcWaLyY57W1Yx_P" TargetMode="External"/><Relationship Id="rId166" Type="http://schemas.openxmlformats.org/officeDocument/2006/relationships/hyperlink" Target="https://drive.google.com/file/d/1ghahT0oO8lW8eN9AqpltiMCbPMZz-V2S/view"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pddikti.kemdikbud.go.id/detail-dosen/vdLrjbUfrojSX6FSr4LA9neCK27aYO9v1BxZOMhjU1HPb7ko3hq7ihIltUoxnQhI7ynGsw==" TargetMode="External"/><Relationship Id="rId18" Type="http://schemas.openxmlformats.org/officeDocument/2006/relationships/hyperlink" Target="https://pddikti.kemdikbud.go.id/detail-dosen/XANTs6rhvxNyuNNTot8LjaJFO0xhiPLYBdQOZp2b7Gwc5fnZJa7calMBrmB-iBUu8rGtQA==" TargetMode="External"/><Relationship Id="rId26" Type="http://schemas.openxmlformats.org/officeDocument/2006/relationships/hyperlink" Target="https://pddikti.kemdikbud.go.id/detail-dosen/chysr3Se0_UvOXpC5JVZ-5O6dxV95lxjiz9PYLvlH6xrD_DWeoIg6PrnP261hJEksJdJLg==" TargetMode="External"/><Relationship Id="rId39" Type="http://schemas.openxmlformats.org/officeDocument/2006/relationships/hyperlink" Target="https://pddikti.kemdikbud.go.id/detail-dosen/hUOXCKfXMdWPmFqTRHnxraXHWmw3GTwskmxv0OUQiBEEqHOtc9sbr2XCmziLT1_OzjqxcQ==" TargetMode="External"/><Relationship Id="rId21" Type="http://schemas.openxmlformats.org/officeDocument/2006/relationships/hyperlink" Target="https://pddikti.kemdikbud.go.id/detail-dosen/TNNEYqcnmySFoiXTcVvO8ltQeIZDQReWU69LrwgIYjprg2Gm8Mb6LiSyRd1mfxk0VAH7wg==" TargetMode="External"/><Relationship Id="rId34" Type="http://schemas.openxmlformats.org/officeDocument/2006/relationships/hyperlink" Target="https://pddikti.kemdikbud.go.id/detail-dosen/kyBMuie6S1TkKRDMv1ZlpUlzgdXLRmTHto3WR9hTARmZenGnL2DW7hFmha3DHxc3GEtFhg==" TargetMode="External"/><Relationship Id="rId7" Type="http://schemas.openxmlformats.org/officeDocument/2006/relationships/hyperlink" Target="https://pddikti.kemdikbud.go.id/detail-dosen/_1L1u78j_zGn1OKlClXv4IAYAQoS6GMNFgcVdi1PSAidXvoCUBzjhsHgahS_VoIFLrNpOA==" TargetMode="External"/><Relationship Id="rId2" Type="http://schemas.openxmlformats.org/officeDocument/2006/relationships/hyperlink" Target="https://pddikti.kemdikbud.go.id/detail-dosen/q59YKvavs7EGYKRE91JabjT_Z7HoeC0hc3kx4C8x8CfXBvsHp4DDgxV5BMY6WBInWgGIrQ==" TargetMode="External"/><Relationship Id="rId16" Type="http://schemas.openxmlformats.org/officeDocument/2006/relationships/hyperlink" Target="https://pddikti.kemdikbud.go.id/detail-dosen/iYvvnDDBN6qlYLMLJN0m3xWlAee_u0FxAWHhxA2XUerznN2F27V_COF4o8bg6VirJw5FdQ==" TargetMode="External"/><Relationship Id="rId20" Type="http://schemas.openxmlformats.org/officeDocument/2006/relationships/hyperlink" Target="https://pddikti.kemdikbud.go.id/detail-dosen/Wy9DXtCvLn4uWaJR5FB1ekcXTpGTFM4bq-tCiaGPYv1ALO1T8yn9w4AEp_Rk1IJDoHlicQ==" TargetMode="External"/><Relationship Id="rId29" Type="http://schemas.openxmlformats.org/officeDocument/2006/relationships/hyperlink" Target="https://pddikti.kemdikbud.go.id/detail-dosen/55Uq5-fhErg6-tyAE0UXsikuChW2Wb1oGxNlzU-OGxatdunUrv2mwIefmgPkaXO9_N33QQ==" TargetMode="External"/><Relationship Id="rId41" Type="http://schemas.openxmlformats.org/officeDocument/2006/relationships/hyperlink" Target="https://pddikti.kemdikbud.go.id/detail-dosen/CY98uG9mZ5JYtzFQI-Z1P4OEc9cQeNhrJtdJZFChAYzb3o1Fgdgs748Zhf0msnL9stB_cw==" TargetMode="External"/><Relationship Id="rId1" Type="http://schemas.openxmlformats.org/officeDocument/2006/relationships/hyperlink" Target="https://pddikti.kemdikbud.go.id/detail-dosen/C7TQBeeq1afhhKTiEmi2GJfGyiVBWPXnImIyMQJOlwvureTFFfQNE1d1atw2l6Wb3xepTw==" TargetMode="External"/><Relationship Id="rId6" Type="http://schemas.openxmlformats.org/officeDocument/2006/relationships/hyperlink" Target="https://pddikti.kemdikbud.go.id/detail-dosen/s3ijL-8mMCeQxXaclUSIQWzN7D6ODi7lf2g_XXx0Yx9hY2AXAQSbF7wgZdpBEQ5Ne1FeoQ==" TargetMode="External"/><Relationship Id="rId11" Type="http://schemas.openxmlformats.org/officeDocument/2006/relationships/hyperlink" Target="https://pddikti.kemdikbud.go.id/detail-dosen/UxTBbpOTjsmUimV43v0e6hxEgiJ_DzVhbgRrynvEjpSxbka-3sExB7A33AvaeWg92XkdEA==" TargetMode="External"/><Relationship Id="rId24" Type="http://schemas.openxmlformats.org/officeDocument/2006/relationships/hyperlink" Target="https://pddikti.kemdikbud.go.id/detail-dosen/7MREbswzRU32ouWUiud_xIzBCB6-s1928yEz-jUs49ZsaNZsm6J-lYOzcLZfovf3FRZTNA==" TargetMode="External"/><Relationship Id="rId32" Type="http://schemas.openxmlformats.org/officeDocument/2006/relationships/hyperlink" Target="https://pddikti.kemdikbud.go.id/detail-dosen/j0Vc6EFqycEGM6pJDx1JPogOny9W85-TgDc7dwfuCSl348Y3zIt6yK3pAlrv1ftE4TtsNg==" TargetMode="External"/><Relationship Id="rId37" Type="http://schemas.openxmlformats.org/officeDocument/2006/relationships/hyperlink" Target="https://pddikti.kemdikbud.go.id/detail-dosen/DOfUcGrEXx2zsWfipszOPV1WTYsaM5L4wKduWVA4mF9QhOSSyda4pe0vzkES_5H5lMd-Ag==" TargetMode="External"/><Relationship Id="rId40" Type="http://schemas.openxmlformats.org/officeDocument/2006/relationships/hyperlink" Target="https://pddikti.kemdikbud.go.id/detail-dosen/rXOI26EBK2VaM-OIYqn5mQsJOLlw8ud4rRxn-rYUYH0abDnIKLe5vFLHA2I1X7Lm2NMjKw==" TargetMode="External"/><Relationship Id="rId5" Type="http://schemas.openxmlformats.org/officeDocument/2006/relationships/hyperlink" Target="https://pddikti.kemdikbud.go.id/detail-dosen/fakJvArUosU4Ak4Wm8WBB_vh6PnX-aSZww46d4nxLHdW80SbeGOXNtHmjXGiWMOKGj8-ww==" TargetMode="External"/><Relationship Id="rId15" Type="http://schemas.openxmlformats.org/officeDocument/2006/relationships/hyperlink" Target="https://pddikti.kemdikbud.go.id/detail-dosen/66O0t7DMN667B2rmBI9cl8o0QNfw1j4-yW2GvmmvubKmwEqAtvF4d7_ylfM2NS_BpuqpOw==" TargetMode="External"/><Relationship Id="rId23" Type="http://schemas.openxmlformats.org/officeDocument/2006/relationships/hyperlink" Target="https://pddikti.kemdikbud.go.id/detail-dosen/ZiGcgsgV1SWjDYHr3kDeP7Bj5uW0oxm2dLq7siwYVYMTpYvDAUYqahhLcfN6UojSPPnkmA==" TargetMode="External"/><Relationship Id="rId28" Type="http://schemas.openxmlformats.org/officeDocument/2006/relationships/hyperlink" Target="https://pddikti.kemdikbud.go.id/detail-dosen/gJeTCq6cEMKKru9-k9rPazGVYKjYjUuGl7OnsqrZOB2Z6kpZqIkKEy66fsu2nWoMAnKLjQ==" TargetMode="External"/><Relationship Id="rId36" Type="http://schemas.openxmlformats.org/officeDocument/2006/relationships/hyperlink" Target="https://pddikti.kemdikbud.go.id/detail-dosen/rfxfpCIrU2nzrpd09E0pQ6HWcyoSq3bGu-76fDyREBzqlCkVZWMXenyAsvkWfRl09Olozw==" TargetMode="External"/><Relationship Id="rId10" Type="http://schemas.openxmlformats.org/officeDocument/2006/relationships/hyperlink" Target="https://pddikti.kemdikbud.go.id/detail-dosen/ZRgWEVqz_JyMtqyNnD62nGNrZED2utbqIu86WXiSp09wbcsCQt8JSxKE2lH6tgjj93CmOg==" TargetMode="External"/><Relationship Id="rId19" Type="http://schemas.openxmlformats.org/officeDocument/2006/relationships/hyperlink" Target="https://pddikti.kemdikbud.go.id/detail-dosen/wYGFZT9mOUeoC580rOkohcw5YnFAQaTXDVQCU6u0QBu0auQqO8M9RmK5fx2AqNh0P-6PTA==" TargetMode="External"/><Relationship Id="rId31" Type="http://schemas.openxmlformats.org/officeDocument/2006/relationships/hyperlink" Target="https://pddikti.kemdikbud.go.id/detail-dosen/MlH8Q_Qc-qUlwBudV6LgemBcF-xfYfqw3cSJ4C0CmNCBUSUONxA-GcxC7g5ZtqoHBJvpgg==" TargetMode="External"/><Relationship Id="rId4" Type="http://schemas.openxmlformats.org/officeDocument/2006/relationships/hyperlink" Target="https://pddikti.kemdikbud.go.id/detail-dosen/SCH4qua6GNCkOsuqWW7hS2xyEbu1wpqgcCZAuWpjL3BZampWT34s6phw5e6-XCcrQIKMbg==" TargetMode="External"/><Relationship Id="rId9" Type="http://schemas.openxmlformats.org/officeDocument/2006/relationships/hyperlink" Target="https://pddikti.kemdikbud.go.id/detail-dosen/dmZOFLxQTSr5FIaLWss6JV0iBxn7dHpaa7ifjVCYqWY89ykL4H9DUzv_8mh-YChQLCar1w==" TargetMode="External"/><Relationship Id="rId14" Type="http://schemas.openxmlformats.org/officeDocument/2006/relationships/hyperlink" Target="https://pddikti.kemdikbud.go.id/detail-dosen/47ldJhUoV8-iiDDr8NPYdB8SjcTHJEuixfODC5-KVZWEria3nI-zk6pAfGHi63IWE-HohA==" TargetMode="External"/><Relationship Id="rId22" Type="http://schemas.openxmlformats.org/officeDocument/2006/relationships/hyperlink" Target="https://pddikti.kemdikbud.go.id/detail-dosen/EXp24Jb-q1NOcJnoYmXyBdVBKuNMso8Xbj7an-P3jIb5skxqYYVNoan9Zy29YniL2LtgEw==" TargetMode="External"/><Relationship Id="rId27" Type="http://schemas.openxmlformats.org/officeDocument/2006/relationships/hyperlink" Target="https://pddikti.kemdikbud.go.id/detail-dosen/KWt96hQaauw7EMD80FdzFrTSERqIrg67_xAbCqj6YF629OJdlYOM5_9j3sRrRPjqoPGacQ==" TargetMode="External"/><Relationship Id="rId30" Type="http://schemas.openxmlformats.org/officeDocument/2006/relationships/hyperlink" Target="https://pddikti.kemdikbud.go.id/detail-dosen/sKtO_QTy_HX9LANO0RdTNBcszOPnzQyO7UbLrxaQcDu1vSCb0RTOCPAKHCmvT1I6ZBU6lg==" TargetMode="External"/><Relationship Id="rId35" Type="http://schemas.openxmlformats.org/officeDocument/2006/relationships/hyperlink" Target="https://pddikti.kemdikbud.go.id/detail-dosen/-AwwoQWVd_LU0jh8IBCLCe7VVxAJ4sh7m-od-WtWD6mhU-yNmM1xB3bPLGKjd5VfGHtblA==" TargetMode="External"/><Relationship Id="rId8" Type="http://schemas.openxmlformats.org/officeDocument/2006/relationships/hyperlink" Target="https://pddikti.kemdikbud.go.id/detail-dosen/9nrwR4UHZTOYD--plii14zsC50qEViTuvjByu9BwLyCyFgnF_f7z2rwNSp_00T9jkeUacg==" TargetMode="External"/><Relationship Id="rId3" Type="http://schemas.openxmlformats.org/officeDocument/2006/relationships/hyperlink" Target="https://pddikti.kemdikbud.go.id/detail-dosen/3NAXC0zpCbmH0cE-P300Rn4pgdJvnf8jKz12J9DEDBqWF9r56o6lb6bJ4O8J2YmXsEWoiQ==" TargetMode="External"/><Relationship Id="rId12" Type="http://schemas.openxmlformats.org/officeDocument/2006/relationships/hyperlink" Target="https://pddikti.kemdikbud.go.id/detail-dosen/sw3l5hbTiEIE2K5QZUYrXypgGlyb9Eg0Q8pZ8yEc3qz3eqmz6aKeI35lM5zXOpZ7ioiQNw==" TargetMode="External"/><Relationship Id="rId17" Type="http://schemas.openxmlformats.org/officeDocument/2006/relationships/hyperlink" Target="https://pddikti.kemdikbud.go.id/detail-dosen/t-QYW46td_aEoBGuztmeQ4QflWfVyCy0-8F5xcbzjL4yDr3P86p7_P4vTFAnnQU0IN5D5Q==" TargetMode="External"/><Relationship Id="rId25" Type="http://schemas.openxmlformats.org/officeDocument/2006/relationships/hyperlink" Target="https://pddikti.kemdikbud.go.id/detail-dosen/PlOKkS6jBhRMMjjCPrAqSZ4Ro5shKKlSjD5ef5N1LS2NawrW1vOQSiwzjUMg-LIYIsEdRQ==" TargetMode="External"/><Relationship Id="rId33" Type="http://schemas.openxmlformats.org/officeDocument/2006/relationships/hyperlink" Target="https://pddikti.kemdikbud.go.id/detail-dosen/R4MQF-K9o4NNZdX7Y4vhXWywfUxu9iNSNcdcQpMervzy2_-QadgiLeMZyCt7E_VZKxYBnw==" TargetMode="External"/><Relationship Id="rId38" Type="http://schemas.openxmlformats.org/officeDocument/2006/relationships/hyperlink" Target="https://pddikti.kemdikbud.go.id/detail-dosen/AQcWXRpcJKPPpfCT21BFb6Xo6FcwUobVmo6pR3b-fm_THSH0mtkHjdIriYT1kQCrEiC7Bg=="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drive/folders/1wpSq4c1xl8wtv6HFWCJD-NqMPUDc2pPw"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journal.unnes.ac.id/sju/ijde/article/view/63343" TargetMode="External"/><Relationship Id="rId3" Type="http://schemas.openxmlformats.org/officeDocument/2006/relationships/hyperlink" Target="https://jurnal.ustjogja.ac.id/index.php/IMPACTS/article/view/14168" TargetMode="External"/><Relationship Id="rId7" Type="http://schemas.openxmlformats.org/officeDocument/2006/relationships/hyperlink" Target="https://jpucic.id/index.php/jpucic/article/view/55" TargetMode="External"/><Relationship Id="rId2" Type="http://schemas.openxmlformats.org/officeDocument/2006/relationships/hyperlink" Target="https://jurnal.smartindo.org/index.php/emhum/article/view/171" TargetMode="External"/><Relationship Id="rId1" Type="http://schemas.openxmlformats.org/officeDocument/2006/relationships/hyperlink" Target="https://journal.yayasanpad.org/index.php/isco/article/view/28" TargetMode="External"/><Relationship Id="rId6" Type="http://schemas.openxmlformats.org/officeDocument/2006/relationships/hyperlink" Target="https://journal.ahsanmafazaindonesia.org/index.php/MEDICHOLOGY/article/view/23" TargetMode="External"/><Relationship Id="rId11" Type="http://schemas.openxmlformats.org/officeDocument/2006/relationships/hyperlink" Target="https://jurnal.stie-aas.ac.id/index.php/JAIM/article/view/10595" TargetMode="External"/><Relationship Id="rId5" Type="http://schemas.openxmlformats.org/officeDocument/2006/relationships/hyperlink" Target="https://ijcsnet.id/index.php/go/article/view/215" TargetMode="External"/><Relationship Id="rId10" Type="http://schemas.openxmlformats.org/officeDocument/2006/relationships/hyperlink" Target="https://www.jurnal.ubs-usg.ac.id/index.php/joeb/article/view/255" TargetMode="External"/><Relationship Id="rId4" Type="http://schemas.openxmlformats.org/officeDocument/2006/relationships/hyperlink" Target="https://journal.formosapublisher.org/index.php/ajcs/article/view/5686" TargetMode="External"/><Relationship Id="rId9" Type="http://schemas.openxmlformats.org/officeDocument/2006/relationships/hyperlink" Target="https://journal.ummat.ac.id/index.php/jpmb/article/view/13421"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Z1000"/>
  <sheetViews>
    <sheetView tabSelected="1" topLeftCell="A13" zoomScale="112" workbookViewId="0">
      <selection activeCell="F34" sqref="F34"/>
    </sheetView>
  </sheetViews>
  <sheetFormatPr baseColWidth="10" defaultColWidth="12.6640625" defaultRowHeight="15" customHeight="1"/>
  <cols>
    <col min="1" max="1" width="2.1640625" customWidth="1"/>
    <col min="2" max="2" width="25" customWidth="1"/>
    <col min="3" max="3" width="1.6640625" customWidth="1"/>
    <col min="4" max="4" width="52.6640625" customWidth="1"/>
    <col min="5" max="5" width="1.6640625" customWidth="1"/>
    <col min="6" max="6" width="16.6640625" customWidth="1"/>
    <col min="7" max="7" width="9.1640625" customWidth="1"/>
    <col min="8" max="26" width="8.6640625" customWidth="1"/>
  </cols>
  <sheetData>
    <row r="1" spans="1:26">
      <c r="A1" s="1"/>
      <c r="B1" s="2"/>
      <c r="C1" s="1"/>
      <c r="D1" s="3"/>
      <c r="E1" s="2"/>
      <c r="F1" s="4" t="s">
        <v>0</v>
      </c>
      <c r="G1" s="5"/>
      <c r="H1" s="5"/>
      <c r="I1" s="5"/>
      <c r="J1" s="5"/>
      <c r="K1" s="5"/>
      <c r="L1" s="5"/>
      <c r="M1" s="5"/>
      <c r="N1" s="5"/>
      <c r="O1" s="5"/>
      <c r="P1" s="5"/>
      <c r="Q1" s="5"/>
      <c r="R1" s="5"/>
      <c r="S1" s="5"/>
      <c r="T1" s="5"/>
      <c r="U1" s="5"/>
      <c r="V1" s="5"/>
      <c r="W1" s="5"/>
      <c r="X1" s="5"/>
      <c r="Y1" s="5"/>
      <c r="Z1" s="5"/>
    </row>
    <row r="2" spans="1:26" ht="18">
      <c r="A2" s="6"/>
      <c r="B2" s="7"/>
      <c r="C2" s="308" t="s">
        <v>1</v>
      </c>
      <c r="D2" s="309"/>
      <c r="E2" s="7"/>
      <c r="G2" s="8"/>
      <c r="H2" s="5"/>
      <c r="I2" s="5"/>
      <c r="J2" s="5"/>
      <c r="K2" s="5"/>
      <c r="L2" s="5"/>
      <c r="M2" s="5"/>
      <c r="N2" s="5"/>
      <c r="O2" s="5"/>
      <c r="P2" s="5"/>
      <c r="Q2" s="5"/>
      <c r="R2" s="5"/>
      <c r="S2" s="5"/>
      <c r="T2" s="5"/>
      <c r="U2" s="5"/>
      <c r="V2" s="5"/>
      <c r="W2" s="5"/>
      <c r="X2" s="5"/>
      <c r="Y2" s="5"/>
      <c r="Z2" s="5"/>
    </row>
    <row r="3" spans="1:26" ht="18">
      <c r="A3" s="6"/>
      <c r="B3" s="7"/>
      <c r="C3" s="310" t="s">
        <v>2</v>
      </c>
      <c r="D3" s="309"/>
      <c r="E3" s="7"/>
      <c r="G3" s="5"/>
      <c r="H3" s="5"/>
      <c r="I3" s="5"/>
      <c r="J3" s="5"/>
      <c r="K3" s="5"/>
      <c r="L3" s="5"/>
      <c r="M3" s="5"/>
      <c r="N3" s="5"/>
      <c r="O3" s="5"/>
      <c r="P3" s="5"/>
      <c r="Q3" s="5"/>
      <c r="R3" s="5"/>
      <c r="S3" s="5"/>
      <c r="T3" s="5"/>
      <c r="U3" s="5"/>
      <c r="V3" s="5"/>
      <c r="W3" s="5"/>
      <c r="X3" s="5"/>
      <c r="Y3" s="5"/>
      <c r="Z3" s="5"/>
    </row>
    <row r="4" spans="1:26">
      <c r="A4" s="6"/>
      <c r="B4" s="7"/>
      <c r="C4" s="311" t="s">
        <v>3413</v>
      </c>
      <c r="D4" s="309"/>
      <c r="E4" s="7"/>
      <c r="G4" s="5"/>
      <c r="H4" s="5"/>
      <c r="I4" s="5"/>
      <c r="J4" s="5"/>
      <c r="K4" s="5"/>
      <c r="L4" s="5"/>
      <c r="M4" s="5"/>
      <c r="N4" s="5"/>
      <c r="O4" s="5"/>
      <c r="P4" s="5"/>
      <c r="Q4" s="5"/>
      <c r="R4" s="5"/>
      <c r="S4" s="5"/>
      <c r="T4" s="5"/>
      <c r="U4" s="5"/>
      <c r="V4" s="5"/>
      <c r="W4" s="5"/>
      <c r="X4" s="5"/>
      <c r="Y4" s="5"/>
      <c r="Z4" s="5"/>
    </row>
    <row r="5" spans="1:26" ht="10.5" customHeight="1">
      <c r="A5" s="6"/>
      <c r="B5" s="7"/>
      <c r="C5" s="312" t="s">
        <v>3</v>
      </c>
      <c r="D5" s="309"/>
      <c r="E5" s="7"/>
      <c r="G5" s="5"/>
      <c r="H5" s="5"/>
      <c r="I5" s="5"/>
      <c r="J5" s="5"/>
      <c r="K5" s="5"/>
      <c r="L5" s="5"/>
      <c r="M5" s="5"/>
      <c r="N5" s="5"/>
      <c r="O5" s="5"/>
      <c r="P5" s="5"/>
      <c r="Q5" s="5"/>
      <c r="R5" s="5"/>
      <c r="S5" s="5"/>
      <c r="T5" s="5"/>
      <c r="U5" s="5"/>
      <c r="V5" s="5"/>
      <c r="W5" s="5"/>
      <c r="X5" s="5"/>
      <c r="Y5" s="5"/>
      <c r="Z5" s="5"/>
    </row>
    <row r="6" spans="1:26" ht="11.25" customHeight="1">
      <c r="A6" s="6"/>
      <c r="B6" s="9"/>
      <c r="C6" s="312" t="s">
        <v>4</v>
      </c>
      <c r="D6" s="309"/>
      <c r="E6" s="7"/>
      <c r="G6" s="5"/>
      <c r="H6" s="5"/>
      <c r="I6" s="5"/>
      <c r="J6" s="5"/>
      <c r="K6" s="5"/>
      <c r="L6" s="5"/>
      <c r="M6" s="5"/>
      <c r="N6" s="5"/>
      <c r="O6" s="5"/>
      <c r="P6" s="5"/>
      <c r="Q6" s="5"/>
      <c r="R6" s="5"/>
      <c r="S6" s="5"/>
      <c r="T6" s="5"/>
      <c r="U6" s="5"/>
      <c r="V6" s="5"/>
      <c r="W6" s="5"/>
      <c r="X6" s="5"/>
      <c r="Y6" s="5"/>
      <c r="Z6" s="5"/>
    </row>
    <row r="7" spans="1:26" ht="3.75" customHeight="1">
      <c r="A7" s="10"/>
      <c r="B7" s="11"/>
      <c r="C7" s="306"/>
      <c r="D7" s="307"/>
      <c r="E7" s="12"/>
      <c r="G7" s="5"/>
      <c r="H7" s="5"/>
      <c r="I7" s="5"/>
      <c r="J7" s="5"/>
      <c r="K7" s="5"/>
      <c r="L7" s="5"/>
      <c r="M7" s="5"/>
      <c r="N7" s="5"/>
      <c r="O7" s="5"/>
      <c r="P7" s="5"/>
      <c r="Q7" s="5"/>
      <c r="R7" s="5"/>
      <c r="S7" s="5"/>
      <c r="T7" s="5"/>
      <c r="U7" s="5"/>
      <c r="V7" s="5"/>
      <c r="W7" s="5"/>
      <c r="X7" s="5"/>
      <c r="Y7" s="5"/>
      <c r="Z7" s="5"/>
    </row>
    <row r="8" spans="1:26" ht="7.5" customHeight="1">
      <c r="A8" s="13"/>
      <c r="B8" s="14"/>
      <c r="C8" s="15"/>
      <c r="D8" s="15"/>
      <c r="E8" s="16"/>
      <c r="G8" s="5"/>
      <c r="H8" s="5"/>
      <c r="I8" s="5"/>
      <c r="J8" s="5"/>
      <c r="K8" s="5"/>
      <c r="L8" s="5"/>
      <c r="M8" s="5"/>
      <c r="N8" s="5"/>
      <c r="O8" s="5"/>
      <c r="P8" s="5"/>
      <c r="Q8" s="5"/>
      <c r="R8" s="5"/>
      <c r="S8" s="5"/>
      <c r="T8" s="5"/>
      <c r="U8" s="5"/>
      <c r="V8" s="5"/>
      <c r="W8" s="5"/>
      <c r="X8" s="5"/>
      <c r="Y8" s="5"/>
      <c r="Z8" s="5"/>
    </row>
    <row r="9" spans="1:26">
      <c r="A9" s="17"/>
      <c r="B9" s="18" t="s">
        <v>5</v>
      </c>
      <c r="C9" s="15"/>
      <c r="D9" s="19" t="s">
        <v>6</v>
      </c>
      <c r="E9" s="16"/>
      <c r="G9" s="5"/>
      <c r="H9" s="5"/>
      <c r="I9" s="5"/>
      <c r="J9" s="5"/>
      <c r="K9" s="5"/>
      <c r="L9" s="5"/>
      <c r="M9" s="5"/>
      <c r="N9" s="5"/>
      <c r="O9" s="5"/>
      <c r="P9" s="5"/>
      <c r="Q9" s="5"/>
      <c r="R9" s="5"/>
      <c r="S9" s="5"/>
      <c r="T9" s="5"/>
      <c r="U9" s="5"/>
      <c r="V9" s="5"/>
      <c r="W9" s="5"/>
      <c r="X9" s="5"/>
      <c r="Y9" s="5"/>
      <c r="Z9" s="5"/>
    </row>
    <row r="10" spans="1:26" ht="5.25" customHeight="1">
      <c r="A10" s="17"/>
      <c r="B10" s="18"/>
      <c r="C10" s="15"/>
      <c r="D10" s="20"/>
      <c r="E10" s="16"/>
      <c r="G10" s="5"/>
      <c r="H10" s="5"/>
      <c r="I10" s="5"/>
      <c r="J10" s="5"/>
      <c r="K10" s="5"/>
      <c r="L10" s="5"/>
      <c r="M10" s="5"/>
      <c r="N10" s="5"/>
      <c r="O10" s="5"/>
      <c r="P10" s="5"/>
      <c r="Q10" s="5"/>
      <c r="R10" s="5"/>
      <c r="S10" s="5"/>
      <c r="T10" s="5"/>
      <c r="U10" s="5"/>
      <c r="V10" s="5"/>
      <c r="W10" s="5"/>
      <c r="X10" s="5"/>
      <c r="Y10" s="5"/>
      <c r="Z10" s="5"/>
    </row>
    <row r="11" spans="1:26">
      <c r="A11" s="17"/>
      <c r="B11" s="18" t="s">
        <v>7</v>
      </c>
      <c r="C11" s="15"/>
      <c r="D11" s="19" t="s">
        <v>8</v>
      </c>
      <c r="E11" s="16"/>
      <c r="G11" s="5"/>
      <c r="H11" s="5"/>
      <c r="I11" s="5"/>
      <c r="J11" s="5"/>
      <c r="K11" s="5"/>
      <c r="L11" s="5"/>
      <c r="M11" s="5"/>
      <c r="N11" s="5"/>
      <c r="O11" s="5"/>
      <c r="P11" s="5"/>
      <c r="Q11" s="5"/>
      <c r="R11" s="5"/>
      <c r="S11" s="5"/>
      <c r="T11" s="5"/>
      <c r="U11" s="5"/>
      <c r="V11" s="5"/>
      <c r="W11" s="5"/>
      <c r="X11" s="5"/>
      <c r="Y11" s="5"/>
      <c r="Z11" s="5"/>
    </row>
    <row r="12" spans="1:26" ht="5.25" customHeight="1">
      <c r="A12" s="17"/>
      <c r="B12" s="18"/>
      <c r="C12" s="15"/>
      <c r="D12" s="20"/>
      <c r="E12" s="16"/>
      <c r="G12" s="5"/>
      <c r="H12" s="5"/>
      <c r="I12" s="5"/>
      <c r="J12" s="5"/>
      <c r="K12" s="5"/>
      <c r="L12" s="5"/>
      <c r="M12" s="5"/>
      <c r="N12" s="5"/>
      <c r="O12" s="5"/>
      <c r="P12" s="5"/>
      <c r="Q12" s="5"/>
      <c r="R12" s="5"/>
      <c r="S12" s="5"/>
      <c r="T12" s="5"/>
      <c r="U12" s="5"/>
      <c r="V12" s="5"/>
      <c r="W12" s="5"/>
      <c r="X12" s="5"/>
      <c r="Y12" s="5"/>
      <c r="Z12" s="5"/>
    </row>
    <row r="13" spans="1:26" ht="32">
      <c r="A13" s="17"/>
      <c r="B13" s="21" t="s">
        <v>9</v>
      </c>
      <c r="C13" s="15"/>
      <c r="D13" s="22" t="s">
        <v>10</v>
      </c>
      <c r="E13" s="16"/>
      <c r="G13" s="5"/>
      <c r="H13" s="5"/>
      <c r="I13" s="5"/>
      <c r="J13" s="5"/>
      <c r="K13" s="5"/>
      <c r="L13" s="5"/>
      <c r="M13" s="5"/>
      <c r="N13" s="5"/>
      <c r="O13" s="5"/>
      <c r="P13" s="5"/>
      <c r="Q13" s="5"/>
      <c r="R13" s="5"/>
      <c r="S13" s="5"/>
      <c r="T13" s="5"/>
      <c r="U13" s="5"/>
      <c r="V13" s="5"/>
      <c r="W13" s="5"/>
      <c r="X13" s="5"/>
      <c r="Y13" s="5"/>
      <c r="Z13" s="5"/>
    </row>
    <row r="14" spans="1:26" ht="5.25" customHeight="1">
      <c r="A14" s="17"/>
      <c r="B14" s="18"/>
      <c r="C14" s="15"/>
      <c r="D14" s="20"/>
      <c r="E14" s="16"/>
      <c r="G14" s="5"/>
      <c r="H14" s="5"/>
      <c r="I14" s="5"/>
      <c r="J14" s="5"/>
      <c r="K14" s="5"/>
      <c r="L14" s="5"/>
      <c r="M14" s="5"/>
      <c r="N14" s="5"/>
      <c r="O14" s="5"/>
      <c r="P14" s="5"/>
      <c r="Q14" s="5"/>
      <c r="R14" s="5"/>
      <c r="S14" s="5"/>
      <c r="T14" s="5"/>
      <c r="U14" s="5"/>
      <c r="V14" s="5"/>
      <c r="W14" s="5"/>
      <c r="X14" s="5"/>
      <c r="Y14" s="5"/>
      <c r="Z14" s="5"/>
    </row>
    <row r="15" spans="1:26">
      <c r="A15" s="17"/>
      <c r="B15" s="18" t="s">
        <v>11</v>
      </c>
      <c r="C15" s="15"/>
      <c r="D15" s="19" t="s">
        <v>12</v>
      </c>
      <c r="E15" s="16"/>
      <c r="G15" s="5"/>
      <c r="H15" s="5"/>
      <c r="I15" s="5"/>
      <c r="J15" s="5"/>
      <c r="K15" s="5"/>
      <c r="L15" s="5"/>
      <c r="M15" s="5"/>
      <c r="N15" s="5"/>
      <c r="O15" s="5"/>
      <c r="P15" s="5"/>
      <c r="Q15" s="5"/>
      <c r="R15" s="5"/>
      <c r="S15" s="5"/>
      <c r="T15" s="5"/>
      <c r="U15" s="5"/>
      <c r="V15" s="5"/>
      <c r="W15" s="5"/>
      <c r="X15" s="5"/>
      <c r="Y15" s="5"/>
      <c r="Z15" s="5"/>
    </row>
    <row r="16" spans="1:26" ht="5.25" customHeight="1">
      <c r="A16" s="17"/>
      <c r="B16" s="18"/>
      <c r="C16" s="15"/>
      <c r="D16" s="20"/>
      <c r="E16" s="16"/>
      <c r="G16" s="5"/>
      <c r="H16" s="5"/>
      <c r="I16" s="5"/>
      <c r="J16" s="5"/>
      <c r="K16" s="5"/>
      <c r="L16" s="5"/>
      <c r="M16" s="5"/>
      <c r="N16" s="5"/>
      <c r="O16" s="5"/>
      <c r="P16" s="5"/>
      <c r="Q16" s="5"/>
      <c r="R16" s="5"/>
      <c r="S16" s="5"/>
      <c r="T16" s="5"/>
      <c r="U16" s="5"/>
      <c r="V16" s="5"/>
      <c r="W16" s="5"/>
      <c r="X16" s="5"/>
      <c r="Y16" s="5"/>
      <c r="Z16" s="5"/>
    </row>
    <row r="17" spans="1:26">
      <c r="A17" s="17"/>
      <c r="B17" s="18" t="s">
        <v>13</v>
      </c>
      <c r="C17" s="15"/>
      <c r="D17" s="19" t="s">
        <v>14</v>
      </c>
      <c r="E17" s="16"/>
      <c r="G17" s="5"/>
      <c r="H17" s="5"/>
      <c r="I17" s="5"/>
      <c r="J17" s="5"/>
      <c r="K17" s="5"/>
      <c r="L17" s="5"/>
      <c r="M17" s="5"/>
      <c r="N17" s="5"/>
      <c r="O17" s="5"/>
      <c r="P17" s="5"/>
      <c r="Q17" s="5"/>
      <c r="R17" s="5"/>
      <c r="S17" s="5"/>
      <c r="T17" s="5"/>
      <c r="U17" s="5"/>
      <c r="V17" s="5"/>
      <c r="W17" s="5"/>
      <c r="X17" s="5"/>
      <c r="Y17" s="5"/>
      <c r="Z17" s="5"/>
    </row>
    <row r="18" spans="1:26" ht="5.25" customHeight="1">
      <c r="A18" s="17"/>
      <c r="B18" s="18"/>
      <c r="C18" s="15"/>
      <c r="D18" s="20"/>
      <c r="E18" s="16"/>
      <c r="G18" s="5"/>
      <c r="H18" s="5"/>
      <c r="I18" s="5"/>
      <c r="J18" s="5"/>
      <c r="K18" s="5"/>
      <c r="L18" s="5"/>
      <c r="M18" s="5"/>
      <c r="N18" s="5"/>
      <c r="O18" s="5"/>
      <c r="P18" s="5"/>
      <c r="Q18" s="5"/>
      <c r="R18" s="5"/>
      <c r="S18" s="5"/>
      <c r="T18" s="5"/>
      <c r="U18" s="5"/>
      <c r="V18" s="5"/>
      <c r="W18" s="5"/>
      <c r="X18" s="5"/>
      <c r="Y18" s="5"/>
      <c r="Z18" s="5"/>
    </row>
    <row r="19" spans="1:26">
      <c r="A19" s="17"/>
      <c r="B19" s="18" t="s">
        <v>15</v>
      </c>
      <c r="C19" s="15"/>
      <c r="D19" s="19" t="s">
        <v>3434</v>
      </c>
      <c r="E19" s="16"/>
      <c r="G19" s="5"/>
      <c r="H19" s="5"/>
      <c r="I19" s="5"/>
      <c r="J19" s="5"/>
      <c r="K19" s="5"/>
      <c r="L19" s="5"/>
      <c r="M19" s="5"/>
      <c r="N19" s="5"/>
      <c r="O19" s="5"/>
      <c r="P19" s="5"/>
      <c r="Q19" s="5"/>
      <c r="R19" s="5"/>
      <c r="S19" s="5"/>
      <c r="T19" s="5"/>
      <c r="U19" s="5"/>
      <c r="V19" s="5"/>
      <c r="W19" s="5"/>
      <c r="X19" s="5"/>
      <c r="Y19" s="5"/>
      <c r="Z19" s="5"/>
    </row>
    <row r="20" spans="1:26" ht="5.25" customHeight="1">
      <c r="A20" s="17"/>
      <c r="B20" s="16"/>
      <c r="C20" s="15"/>
      <c r="D20" s="20"/>
      <c r="E20" s="16"/>
      <c r="G20" s="5"/>
      <c r="H20" s="5"/>
      <c r="I20" s="5"/>
      <c r="J20" s="5"/>
      <c r="K20" s="5"/>
      <c r="L20" s="5"/>
      <c r="M20" s="5"/>
      <c r="N20" s="5"/>
      <c r="O20" s="5"/>
      <c r="P20" s="5"/>
      <c r="Q20" s="5"/>
      <c r="R20" s="5"/>
      <c r="S20" s="5"/>
      <c r="T20" s="5"/>
      <c r="U20" s="5"/>
      <c r="V20" s="5"/>
      <c r="W20" s="5"/>
      <c r="X20" s="5"/>
      <c r="Y20" s="5"/>
      <c r="Z20" s="5"/>
    </row>
    <row r="21" spans="1:26" ht="15.75" customHeight="1">
      <c r="A21" s="17"/>
      <c r="B21" s="18" t="s">
        <v>16</v>
      </c>
      <c r="C21" s="15"/>
      <c r="D21" s="20"/>
      <c r="E21" s="16"/>
      <c r="G21" s="5"/>
      <c r="H21" s="5"/>
      <c r="I21" s="5"/>
      <c r="J21" s="5"/>
      <c r="K21" s="5"/>
      <c r="L21" s="5"/>
      <c r="M21" s="5"/>
      <c r="N21" s="5"/>
      <c r="O21" s="5"/>
      <c r="P21" s="5"/>
      <c r="Q21" s="5"/>
      <c r="R21" s="5"/>
      <c r="S21" s="5"/>
      <c r="T21" s="5"/>
      <c r="U21" s="5"/>
      <c r="V21" s="5"/>
      <c r="W21" s="5"/>
      <c r="X21" s="5"/>
      <c r="Y21" s="5"/>
      <c r="Z21" s="5"/>
    </row>
    <row r="22" spans="1:26" ht="15.75" customHeight="1">
      <c r="A22" s="17"/>
      <c r="B22" s="16" t="s">
        <v>17</v>
      </c>
      <c r="C22" s="15"/>
      <c r="D22" s="23" t="s">
        <v>3414</v>
      </c>
      <c r="E22" s="16"/>
      <c r="G22" s="5"/>
      <c r="H22" s="5"/>
      <c r="I22" s="5"/>
      <c r="J22" s="5"/>
      <c r="K22" s="5"/>
      <c r="L22" s="5"/>
      <c r="M22" s="5"/>
      <c r="N22" s="5"/>
      <c r="O22" s="5"/>
      <c r="P22" s="5"/>
      <c r="Q22" s="5"/>
      <c r="R22" s="5"/>
      <c r="S22" s="5"/>
      <c r="T22" s="5"/>
      <c r="U22" s="5"/>
      <c r="V22" s="5"/>
      <c r="W22" s="5"/>
      <c r="X22" s="5"/>
      <c r="Y22" s="5"/>
      <c r="Z22" s="5"/>
    </row>
    <row r="23" spans="1:26" ht="15.75" customHeight="1">
      <c r="A23" s="17"/>
      <c r="B23" s="16" t="s">
        <v>18</v>
      </c>
      <c r="C23" s="15"/>
      <c r="D23" s="24" t="s">
        <v>19</v>
      </c>
      <c r="E23" s="16"/>
      <c r="G23" s="5"/>
      <c r="H23" s="5"/>
      <c r="I23" s="5"/>
      <c r="J23" s="5"/>
      <c r="K23" s="5"/>
      <c r="L23" s="5"/>
      <c r="M23" s="5"/>
      <c r="N23" s="5"/>
      <c r="O23" s="5"/>
      <c r="P23" s="5"/>
      <c r="Q23" s="5"/>
      <c r="R23" s="5"/>
      <c r="S23" s="5"/>
      <c r="T23" s="5"/>
      <c r="U23" s="5"/>
      <c r="V23" s="5"/>
      <c r="W23" s="5"/>
      <c r="X23" s="5"/>
      <c r="Y23" s="5"/>
      <c r="Z23" s="5"/>
    </row>
    <row r="24" spans="1:26" ht="15.75" customHeight="1">
      <c r="A24" s="17"/>
      <c r="B24" s="16" t="s">
        <v>20</v>
      </c>
      <c r="C24" s="15"/>
      <c r="D24" s="25" t="s">
        <v>3417</v>
      </c>
      <c r="E24" s="16"/>
      <c r="G24" s="5"/>
      <c r="H24" s="5"/>
      <c r="I24" s="5"/>
      <c r="J24" s="5"/>
      <c r="K24" s="5"/>
      <c r="L24" s="5"/>
      <c r="M24" s="5"/>
      <c r="N24" s="5"/>
      <c r="O24" s="5"/>
      <c r="P24" s="5"/>
      <c r="Q24" s="5"/>
      <c r="R24" s="5"/>
      <c r="S24" s="5"/>
      <c r="T24" s="5"/>
      <c r="U24" s="5"/>
      <c r="V24" s="5"/>
      <c r="W24" s="5"/>
      <c r="X24" s="5"/>
      <c r="Y24" s="5"/>
      <c r="Z24" s="5"/>
    </row>
    <row r="25" spans="1:26" ht="5.25" customHeight="1">
      <c r="A25" s="17"/>
      <c r="B25" s="16"/>
      <c r="C25" s="15"/>
      <c r="D25" s="20"/>
      <c r="E25" s="16"/>
      <c r="G25" s="5"/>
      <c r="H25" s="5"/>
      <c r="I25" s="5"/>
      <c r="J25" s="5"/>
      <c r="K25" s="5"/>
      <c r="L25" s="5"/>
      <c r="M25" s="5"/>
      <c r="N25" s="5"/>
      <c r="O25" s="5"/>
      <c r="P25" s="5"/>
      <c r="Q25" s="5"/>
      <c r="R25" s="5"/>
      <c r="S25" s="5"/>
      <c r="T25" s="5"/>
      <c r="U25" s="5"/>
      <c r="V25" s="5"/>
      <c r="W25" s="5"/>
      <c r="X25" s="5"/>
      <c r="Y25" s="5"/>
      <c r="Z25" s="5"/>
    </row>
    <row r="26" spans="1:26" ht="15.75" customHeight="1">
      <c r="A26" s="17"/>
      <c r="B26" s="18" t="s">
        <v>21</v>
      </c>
      <c r="C26" s="15"/>
      <c r="D26" s="20"/>
      <c r="E26" s="16"/>
      <c r="G26" s="5"/>
      <c r="H26" s="5"/>
      <c r="I26" s="5"/>
      <c r="J26" s="5"/>
      <c r="K26" s="5"/>
      <c r="L26" s="5"/>
      <c r="M26" s="5"/>
      <c r="N26" s="5"/>
      <c r="O26" s="5"/>
      <c r="P26" s="5"/>
      <c r="Q26" s="5"/>
      <c r="R26" s="5"/>
      <c r="S26" s="5"/>
      <c r="T26" s="5"/>
      <c r="U26" s="5"/>
      <c r="V26" s="5"/>
      <c r="W26" s="5"/>
      <c r="X26" s="5"/>
      <c r="Y26" s="5"/>
      <c r="Z26" s="5"/>
    </row>
    <row r="27" spans="1:26" ht="15.75" customHeight="1">
      <c r="A27" s="17"/>
      <c r="B27" s="16" t="s">
        <v>17</v>
      </c>
      <c r="C27" s="15"/>
      <c r="D27" s="23" t="s">
        <v>3415</v>
      </c>
      <c r="E27" s="16"/>
      <c r="G27" s="5"/>
      <c r="H27" s="5"/>
      <c r="I27" s="5"/>
      <c r="J27" s="5"/>
      <c r="K27" s="5"/>
      <c r="L27" s="5"/>
      <c r="M27" s="5"/>
      <c r="N27" s="5"/>
      <c r="O27" s="5"/>
      <c r="P27" s="5"/>
      <c r="Q27" s="5"/>
      <c r="R27" s="5"/>
      <c r="S27" s="5"/>
      <c r="T27" s="5"/>
      <c r="U27" s="5"/>
      <c r="V27" s="5"/>
      <c r="W27" s="5"/>
      <c r="X27" s="5"/>
      <c r="Y27" s="5"/>
      <c r="Z27" s="5"/>
    </row>
    <row r="28" spans="1:26" ht="15.75" customHeight="1">
      <c r="A28" s="17"/>
      <c r="B28" s="16" t="s">
        <v>18</v>
      </c>
      <c r="C28" s="15"/>
      <c r="D28" s="26" t="s">
        <v>45</v>
      </c>
      <c r="E28" s="16"/>
      <c r="G28" s="5"/>
      <c r="H28" s="5"/>
      <c r="I28" s="5"/>
      <c r="J28" s="5"/>
      <c r="K28" s="5"/>
      <c r="L28" s="5"/>
      <c r="M28" s="5"/>
      <c r="N28" s="5"/>
      <c r="O28" s="5"/>
      <c r="P28" s="5"/>
      <c r="Q28" s="5"/>
      <c r="R28" s="5"/>
      <c r="S28" s="5"/>
      <c r="T28" s="5"/>
      <c r="U28" s="5"/>
      <c r="V28" s="5"/>
      <c r="W28" s="5"/>
      <c r="X28" s="5"/>
      <c r="Y28" s="5"/>
      <c r="Z28" s="5"/>
    </row>
    <row r="29" spans="1:26" ht="15.75" customHeight="1">
      <c r="A29" s="17"/>
      <c r="B29" s="16" t="s">
        <v>20</v>
      </c>
      <c r="C29" s="15"/>
      <c r="D29" s="25" t="s">
        <v>3418</v>
      </c>
      <c r="E29" s="16"/>
      <c r="G29" s="5"/>
      <c r="H29" s="5"/>
      <c r="I29" s="5"/>
      <c r="J29" s="5"/>
      <c r="K29" s="5"/>
      <c r="L29" s="5"/>
      <c r="M29" s="5"/>
      <c r="N29" s="5"/>
      <c r="O29" s="5"/>
      <c r="P29" s="5"/>
      <c r="Q29" s="5"/>
      <c r="R29" s="5"/>
      <c r="S29" s="5"/>
      <c r="T29" s="5"/>
      <c r="U29" s="5"/>
      <c r="V29" s="5"/>
      <c r="W29" s="5"/>
      <c r="X29" s="5"/>
      <c r="Y29" s="5"/>
      <c r="Z29" s="5"/>
    </row>
    <row r="30" spans="1:26" ht="5.25" customHeight="1">
      <c r="A30" s="17"/>
      <c r="B30" s="16"/>
      <c r="C30" s="15"/>
      <c r="D30" s="20"/>
      <c r="E30" s="16"/>
      <c r="G30" s="5"/>
      <c r="H30" s="5"/>
      <c r="I30" s="5"/>
      <c r="J30" s="5"/>
      <c r="K30" s="5"/>
      <c r="L30" s="5"/>
      <c r="M30" s="5"/>
      <c r="N30" s="5"/>
      <c r="O30" s="5"/>
      <c r="P30" s="5"/>
      <c r="Q30" s="5"/>
      <c r="R30" s="5"/>
      <c r="S30" s="5"/>
      <c r="T30" s="5"/>
      <c r="U30" s="5"/>
      <c r="V30" s="5"/>
      <c r="W30" s="5"/>
      <c r="X30" s="5"/>
      <c r="Y30" s="5"/>
      <c r="Z30" s="5"/>
    </row>
    <row r="31" spans="1:26" ht="15.75" customHeight="1">
      <c r="A31" s="17"/>
      <c r="B31" s="18" t="s">
        <v>22</v>
      </c>
      <c r="C31" s="15"/>
      <c r="D31" s="20"/>
      <c r="E31" s="16"/>
      <c r="G31" s="5"/>
      <c r="H31" s="5"/>
      <c r="I31" s="5"/>
      <c r="J31" s="5"/>
      <c r="K31" s="5"/>
      <c r="L31" s="5"/>
      <c r="M31" s="5"/>
      <c r="N31" s="5"/>
      <c r="O31" s="5"/>
      <c r="P31" s="5"/>
      <c r="Q31" s="5"/>
      <c r="R31" s="5"/>
      <c r="S31" s="5"/>
      <c r="T31" s="5"/>
      <c r="U31" s="5"/>
      <c r="V31" s="5"/>
      <c r="W31" s="5"/>
      <c r="X31" s="5"/>
      <c r="Y31" s="5"/>
      <c r="Z31" s="5"/>
    </row>
    <row r="32" spans="1:26" ht="15.75" customHeight="1">
      <c r="A32" s="17"/>
      <c r="B32" s="16" t="s">
        <v>17</v>
      </c>
      <c r="C32" s="15"/>
      <c r="D32" s="23" t="s">
        <v>3416</v>
      </c>
      <c r="E32" s="16"/>
      <c r="G32" s="5"/>
      <c r="H32" s="5"/>
      <c r="I32" s="5"/>
      <c r="J32" s="5"/>
      <c r="K32" s="5"/>
      <c r="L32" s="5"/>
      <c r="M32" s="5"/>
      <c r="N32" s="5"/>
      <c r="O32" s="5"/>
      <c r="P32" s="5"/>
      <c r="Q32" s="5"/>
      <c r="R32" s="5"/>
      <c r="S32" s="5"/>
      <c r="T32" s="5"/>
      <c r="U32" s="5"/>
      <c r="V32" s="5"/>
      <c r="W32" s="5"/>
      <c r="X32" s="5"/>
      <c r="Y32" s="5"/>
      <c r="Z32" s="5"/>
    </row>
    <row r="33" spans="1:26" ht="15.75" customHeight="1">
      <c r="A33" s="17"/>
      <c r="B33" s="16" t="s">
        <v>18</v>
      </c>
      <c r="C33" s="15"/>
      <c r="D33" s="26" t="s">
        <v>33</v>
      </c>
      <c r="E33" s="16"/>
      <c r="G33" s="5"/>
      <c r="H33" s="5"/>
      <c r="I33" s="5"/>
      <c r="J33" s="5"/>
      <c r="K33" s="5"/>
      <c r="L33" s="5"/>
      <c r="M33" s="5"/>
      <c r="N33" s="5"/>
      <c r="O33" s="5"/>
      <c r="P33" s="5"/>
      <c r="Q33" s="5"/>
      <c r="R33" s="5"/>
      <c r="S33" s="5"/>
      <c r="T33" s="5"/>
      <c r="U33" s="5"/>
      <c r="V33" s="5"/>
      <c r="W33" s="5"/>
      <c r="X33" s="5"/>
      <c r="Y33" s="5"/>
      <c r="Z33" s="5"/>
    </row>
    <row r="34" spans="1:26" ht="15.75" customHeight="1">
      <c r="A34" s="17"/>
      <c r="B34" s="16" t="s">
        <v>20</v>
      </c>
      <c r="C34" s="15"/>
      <c r="D34" s="25" t="s">
        <v>3419</v>
      </c>
      <c r="E34" s="16"/>
      <c r="G34" s="5"/>
      <c r="H34" s="5"/>
      <c r="I34" s="5"/>
      <c r="J34" s="5"/>
      <c r="K34" s="5"/>
      <c r="L34" s="5"/>
      <c r="M34" s="5"/>
      <c r="N34" s="5"/>
      <c r="O34" s="5"/>
      <c r="P34" s="5"/>
      <c r="Q34" s="5"/>
      <c r="R34" s="5"/>
      <c r="S34" s="5"/>
      <c r="T34" s="5"/>
      <c r="U34" s="5"/>
      <c r="V34" s="5"/>
      <c r="W34" s="5"/>
      <c r="X34" s="5"/>
      <c r="Y34" s="5"/>
      <c r="Z34" s="5"/>
    </row>
    <row r="35" spans="1:26" ht="5.25" customHeight="1">
      <c r="A35" s="17"/>
      <c r="B35" s="16"/>
      <c r="C35" s="15"/>
      <c r="D35" s="20"/>
      <c r="E35" s="16"/>
      <c r="G35" s="5"/>
      <c r="H35" s="5"/>
      <c r="I35" s="5"/>
      <c r="J35" s="5"/>
      <c r="K35" s="5"/>
      <c r="L35" s="5"/>
      <c r="M35" s="5"/>
      <c r="N35" s="5"/>
      <c r="O35" s="5"/>
      <c r="P35" s="5"/>
      <c r="Q35" s="5"/>
      <c r="R35" s="5"/>
      <c r="S35" s="5"/>
      <c r="T35" s="5"/>
      <c r="U35" s="5"/>
      <c r="V35" s="5"/>
      <c r="W35" s="5"/>
      <c r="X35" s="5"/>
      <c r="Y35" s="5"/>
      <c r="Z35" s="5"/>
    </row>
    <row r="36" spans="1:26" ht="15.75" customHeight="1">
      <c r="A36" s="17"/>
      <c r="B36" s="18" t="s">
        <v>23</v>
      </c>
      <c r="C36" s="15"/>
      <c r="D36" s="20"/>
      <c r="E36" s="16"/>
      <c r="G36" s="5"/>
      <c r="H36" s="5"/>
      <c r="I36" s="5"/>
      <c r="J36" s="5"/>
      <c r="K36" s="5"/>
      <c r="L36" s="5"/>
      <c r="M36" s="5"/>
      <c r="N36" s="5"/>
      <c r="O36" s="5"/>
      <c r="P36" s="5"/>
      <c r="Q36" s="5"/>
      <c r="R36" s="5"/>
      <c r="S36" s="5"/>
      <c r="T36" s="5"/>
      <c r="U36" s="5"/>
      <c r="V36" s="5"/>
      <c r="W36" s="5"/>
      <c r="X36" s="5"/>
      <c r="Y36" s="5"/>
      <c r="Z36" s="5"/>
    </row>
    <row r="37" spans="1:26" ht="15.75" customHeight="1">
      <c r="A37" s="17"/>
      <c r="B37" s="16" t="s">
        <v>17</v>
      </c>
      <c r="C37" s="15"/>
      <c r="D37" s="23"/>
      <c r="E37" s="16"/>
      <c r="G37" s="5"/>
      <c r="H37" s="5"/>
      <c r="I37" s="5"/>
      <c r="J37" s="5"/>
      <c r="K37" s="5"/>
      <c r="L37" s="5"/>
      <c r="M37" s="5"/>
      <c r="N37" s="5"/>
      <c r="O37" s="5"/>
      <c r="P37" s="5"/>
      <c r="Q37" s="5"/>
      <c r="R37" s="5"/>
      <c r="S37" s="5"/>
      <c r="T37" s="5"/>
      <c r="U37" s="5"/>
      <c r="V37" s="5"/>
      <c r="W37" s="5"/>
      <c r="X37" s="5"/>
      <c r="Y37" s="5"/>
      <c r="Z37" s="5"/>
    </row>
    <row r="38" spans="1:26" ht="15.75" customHeight="1">
      <c r="A38" s="17"/>
      <c r="B38" s="16" t="s">
        <v>18</v>
      </c>
      <c r="C38" s="15"/>
      <c r="D38" s="26"/>
      <c r="E38" s="16"/>
      <c r="G38" s="5"/>
      <c r="H38" s="5"/>
      <c r="I38" s="5"/>
      <c r="J38" s="5"/>
      <c r="K38" s="5"/>
      <c r="L38" s="5"/>
      <c r="M38" s="5"/>
      <c r="N38" s="5"/>
      <c r="O38" s="5"/>
      <c r="P38" s="5"/>
      <c r="Q38" s="5"/>
      <c r="R38" s="5"/>
      <c r="S38" s="5"/>
      <c r="T38" s="5"/>
      <c r="U38" s="5"/>
      <c r="V38" s="5"/>
      <c r="W38" s="5"/>
      <c r="X38" s="5"/>
      <c r="Y38" s="5"/>
      <c r="Z38" s="5"/>
    </row>
    <row r="39" spans="1:26" ht="15.75" customHeight="1">
      <c r="A39" s="17"/>
      <c r="B39" s="16" t="s">
        <v>20</v>
      </c>
      <c r="C39" s="15"/>
      <c r="D39" s="25"/>
      <c r="E39" s="16"/>
      <c r="G39" s="5"/>
      <c r="H39" s="5"/>
      <c r="I39" s="5"/>
      <c r="J39" s="5"/>
      <c r="K39" s="5"/>
      <c r="L39" s="5"/>
      <c r="M39" s="5"/>
      <c r="N39" s="5"/>
      <c r="O39" s="5"/>
      <c r="P39" s="5"/>
      <c r="Q39" s="5"/>
      <c r="R39" s="5"/>
      <c r="S39" s="5"/>
      <c r="T39" s="5"/>
      <c r="U39" s="5"/>
      <c r="V39" s="5"/>
      <c r="W39" s="5"/>
      <c r="X39" s="5"/>
      <c r="Y39" s="5"/>
      <c r="Z39" s="5"/>
    </row>
    <row r="40" spans="1:26" ht="5.25" customHeight="1">
      <c r="A40" s="17"/>
      <c r="B40" s="16"/>
      <c r="C40" s="15"/>
      <c r="D40" s="20"/>
      <c r="E40" s="16"/>
      <c r="G40" s="5"/>
      <c r="H40" s="5"/>
      <c r="I40" s="5"/>
      <c r="J40" s="5"/>
      <c r="K40" s="5"/>
      <c r="L40" s="5"/>
      <c r="M40" s="5"/>
      <c r="N40" s="5"/>
      <c r="O40" s="5"/>
      <c r="P40" s="5"/>
      <c r="Q40" s="5"/>
      <c r="R40" s="5"/>
      <c r="S40" s="5"/>
      <c r="T40" s="5"/>
      <c r="U40" s="5"/>
      <c r="V40" s="5"/>
      <c r="W40" s="5"/>
      <c r="X40" s="5"/>
      <c r="Y40" s="5"/>
      <c r="Z40" s="5"/>
    </row>
    <row r="41" spans="1:26" ht="15.75" customHeight="1">
      <c r="A41" s="17"/>
      <c r="B41" s="18" t="s">
        <v>24</v>
      </c>
      <c r="C41" s="15"/>
      <c r="D41" s="20"/>
      <c r="E41" s="16"/>
      <c r="G41" s="5"/>
      <c r="H41" s="5"/>
      <c r="I41" s="5"/>
      <c r="J41" s="5"/>
      <c r="K41" s="5"/>
      <c r="L41" s="5"/>
      <c r="M41" s="5"/>
      <c r="N41" s="5"/>
      <c r="O41" s="5"/>
      <c r="P41" s="5"/>
      <c r="Q41" s="5"/>
      <c r="R41" s="5"/>
      <c r="S41" s="5"/>
      <c r="T41" s="5"/>
      <c r="U41" s="5"/>
      <c r="V41" s="5"/>
      <c r="W41" s="5"/>
      <c r="X41" s="5"/>
      <c r="Y41" s="5"/>
      <c r="Z41" s="5"/>
    </row>
    <row r="42" spans="1:26" ht="15.75" customHeight="1">
      <c r="A42" s="17"/>
      <c r="B42" s="16" t="s">
        <v>17</v>
      </c>
      <c r="C42" s="15"/>
      <c r="D42" s="23"/>
      <c r="E42" s="16"/>
      <c r="G42" s="5"/>
      <c r="H42" s="5"/>
      <c r="I42" s="5"/>
      <c r="J42" s="5"/>
      <c r="K42" s="5"/>
      <c r="L42" s="5"/>
      <c r="M42" s="5"/>
      <c r="N42" s="5"/>
      <c r="O42" s="5"/>
      <c r="P42" s="5"/>
      <c r="Q42" s="5"/>
      <c r="R42" s="5"/>
      <c r="S42" s="5"/>
      <c r="T42" s="5"/>
      <c r="U42" s="5"/>
      <c r="V42" s="5"/>
      <c r="W42" s="5"/>
      <c r="X42" s="5"/>
      <c r="Y42" s="5"/>
      <c r="Z42" s="5"/>
    </row>
    <row r="43" spans="1:26" ht="15.75" customHeight="1">
      <c r="A43" s="17"/>
      <c r="B43" s="16" t="s">
        <v>18</v>
      </c>
      <c r="C43" s="15"/>
      <c r="D43" s="26"/>
      <c r="E43" s="16"/>
      <c r="G43" s="5"/>
      <c r="H43" s="5"/>
      <c r="I43" s="5"/>
      <c r="J43" s="5"/>
      <c r="K43" s="5"/>
      <c r="L43" s="5"/>
      <c r="M43" s="5"/>
      <c r="N43" s="5"/>
      <c r="O43" s="5"/>
      <c r="P43" s="5"/>
      <c r="Q43" s="5"/>
      <c r="R43" s="5"/>
      <c r="S43" s="5"/>
      <c r="T43" s="5"/>
      <c r="U43" s="5"/>
      <c r="V43" s="5"/>
      <c r="W43" s="5"/>
      <c r="X43" s="5"/>
      <c r="Y43" s="5"/>
      <c r="Z43" s="5"/>
    </row>
    <row r="44" spans="1:26" ht="15.75" customHeight="1">
      <c r="A44" s="17"/>
      <c r="B44" s="16" t="s">
        <v>20</v>
      </c>
      <c r="C44" s="15"/>
      <c r="D44" s="25"/>
      <c r="E44" s="16"/>
      <c r="G44" s="5"/>
      <c r="H44" s="5"/>
      <c r="I44" s="5"/>
      <c r="J44" s="5"/>
      <c r="K44" s="5"/>
      <c r="L44" s="5"/>
      <c r="M44" s="5"/>
      <c r="N44" s="5"/>
      <c r="O44" s="5"/>
      <c r="P44" s="5"/>
      <c r="Q44" s="5"/>
      <c r="R44" s="5"/>
      <c r="S44" s="5"/>
      <c r="T44" s="5"/>
      <c r="U44" s="5"/>
      <c r="V44" s="5"/>
      <c r="W44" s="5"/>
      <c r="X44" s="5"/>
      <c r="Y44" s="5"/>
      <c r="Z44" s="5"/>
    </row>
    <row r="45" spans="1:26" ht="14.25" customHeight="1">
      <c r="A45" s="27"/>
      <c r="B45" s="28"/>
      <c r="C45" s="29"/>
      <c r="D45" s="30" t="s">
        <v>25</v>
      </c>
      <c r="E45" s="28"/>
      <c r="G45" s="5"/>
      <c r="H45" s="5"/>
      <c r="I45" s="5"/>
      <c r="J45" s="5"/>
      <c r="K45" s="5"/>
      <c r="L45" s="5"/>
      <c r="M45" s="5"/>
      <c r="N45" s="5"/>
      <c r="O45" s="5"/>
      <c r="P45" s="5"/>
      <c r="Q45" s="5"/>
      <c r="R45" s="5"/>
      <c r="S45" s="5"/>
      <c r="T45" s="5"/>
      <c r="U45" s="5"/>
      <c r="V45" s="5"/>
      <c r="W45" s="5"/>
      <c r="X45" s="5"/>
      <c r="Y45" s="5"/>
      <c r="Z45" s="5"/>
    </row>
    <row r="46" spans="1:26" ht="15.75" customHeight="1">
      <c r="G46" s="5"/>
      <c r="H46" s="5"/>
      <c r="I46" s="5"/>
      <c r="J46" s="5"/>
      <c r="K46" s="5"/>
      <c r="L46" s="5"/>
      <c r="M46" s="5"/>
      <c r="N46" s="5"/>
      <c r="O46" s="5"/>
      <c r="P46" s="5"/>
      <c r="Q46" s="5"/>
      <c r="R46" s="5"/>
      <c r="S46" s="5"/>
      <c r="T46" s="5"/>
      <c r="U46" s="5"/>
      <c r="V46" s="5"/>
      <c r="W46" s="5"/>
      <c r="X46" s="5"/>
      <c r="Y46" s="5"/>
      <c r="Z46" s="5"/>
    </row>
    <row r="47" spans="1:26" ht="15.75" customHeight="1">
      <c r="A47" s="31"/>
      <c r="B47" s="32" t="s">
        <v>26</v>
      </c>
      <c r="C47" s="33" t="s">
        <v>27</v>
      </c>
      <c r="D47" s="33"/>
      <c r="E47" s="34"/>
      <c r="G47" s="5"/>
      <c r="H47" s="5"/>
      <c r="I47" s="5"/>
      <c r="J47" s="5"/>
      <c r="K47" s="5"/>
      <c r="L47" s="5"/>
      <c r="M47" s="5"/>
      <c r="N47" s="5"/>
      <c r="O47" s="5"/>
      <c r="P47" s="5"/>
      <c r="Q47" s="5"/>
      <c r="R47" s="5"/>
      <c r="S47" s="5"/>
      <c r="T47" s="5"/>
      <c r="U47" s="5"/>
      <c r="V47" s="5"/>
      <c r="W47" s="5"/>
      <c r="X47" s="5"/>
      <c r="Y47" s="5"/>
      <c r="Z47" s="5"/>
    </row>
    <row r="48" spans="1:26" ht="15.75" customHeight="1">
      <c r="A48" s="35"/>
      <c r="B48" s="36"/>
      <c r="C48" s="37" t="s">
        <v>27</v>
      </c>
      <c r="D48" s="37" t="s">
        <v>28</v>
      </c>
      <c r="E48" s="38"/>
      <c r="G48" s="5"/>
      <c r="H48" s="5"/>
      <c r="I48" s="5"/>
      <c r="J48" s="5"/>
      <c r="K48" s="5"/>
      <c r="L48" s="5"/>
      <c r="M48" s="5"/>
      <c r="N48" s="5"/>
      <c r="O48" s="5"/>
      <c r="P48" s="5"/>
      <c r="Q48" s="5"/>
      <c r="R48" s="5"/>
      <c r="S48" s="5"/>
      <c r="T48" s="5"/>
      <c r="U48" s="5"/>
      <c r="V48" s="5"/>
      <c r="W48" s="5"/>
      <c r="X48" s="5"/>
      <c r="Y48" s="5"/>
      <c r="Z48" s="5"/>
    </row>
    <row r="49" spans="1:26" ht="15.75" customHeight="1">
      <c r="A49" s="39"/>
      <c r="B49" s="40"/>
      <c r="C49" s="41" t="s">
        <v>27</v>
      </c>
      <c r="D49" s="41" t="s">
        <v>29</v>
      </c>
      <c r="E49" s="42"/>
      <c r="G49" s="5"/>
      <c r="H49" s="5"/>
      <c r="I49" s="5"/>
      <c r="J49" s="5"/>
      <c r="K49" s="5"/>
      <c r="L49" s="5"/>
      <c r="M49" s="5"/>
      <c r="N49" s="5"/>
      <c r="O49" s="5"/>
      <c r="P49" s="5"/>
      <c r="Q49" s="5"/>
      <c r="R49" s="5"/>
      <c r="S49" s="5"/>
      <c r="T49" s="5"/>
      <c r="U49" s="5"/>
      <c r="V49" s="5"/>
      <c r="W49" s="5"/>
      <c r="X49" s="5"/>
      <c r="Y49" s="5"/>
      <c r="Z49" s="5"/>
    </row>
    <row r="50" spans="1:26" ht="15.75" customHeight="1">
      <c r="G50" s="5"/>
      <c r="H50" s="5"/>
      <c r="I50" s="5"/>
      <c r="J50" s="5"/>
      <c r="K50" s="5"/>
      <c r="L50" s="5"/>
      <c r="M50" s="5"/>
      <c r="N50" s="5"/>
      <c r="O50" s="5"/>
      <c r="P50" s="5"/>
      <c r="Q50" s="5"/>
      <c r="R50" s="5"/>
      <c r="S50" s="5"/>
      <c r="T50" s="5"/>
      <c r="U50" s="5"/>
      <c r="V50" s="5"/>
      <c r="W50" s="5"/>
      <c r="X50" s="5"/>
      <c r="Y50" s="5"/>
      <c r="Z50" s="5"/>
    </row>
    <row r="51" spans="1:26" ht="15.75" customHeight="1">
      <c r="A51" s="31"/>
      <c r="B51" s="32" t="s">
        <v>30</v>
      </c>
      <c r="C51" s="33" t="s">
        <v>27</v>
      </c>
      <c r="D51" s="33"/>
      <c r="E51" s="34"/>
      <c r="G51" s="5"/>
      <c r="H51" s="5"/>
      <c r="I51" s="5"/>
      <c r="J51" s="5"/>
      <c r="K51" s="5"/>
      <c r="L51" s="5"/>
      <c r="M51" s="5"/>
      <c r="N51" s="5"/>
      <c r="O51" s="5"/>
      <c r="P51" s="5"/>
      <c r="Q51" s="5"/>
      <c r="R51" s="5"/>
      <c r="S51" s="5"/>
      <c r="T51" s="5"/>
      <c r="U51" s="5"/>
      <c r="V51" s="5"/>
      <c r="W51" s="5"/>
      <c r="X51" s="5"/>
      <c r="Y51" s="5"/>
      <c r="Z51" s="5"/>
    </row>
    <row r="52" spans="1:26" ht="15.75" customHeight="1">
      <c r="A52" s="35"/>
      <c r="B52" s="43"/>
      <c r="C52" s="37" t="s">
        <v>27</v>
      </c>
      <c r="D52" s="37" t="s">
        <v>31</v>
      </c>
      <c r="E52" s="38"/>
      <c r="G52" s="5"/>
      <c r="H52" s="5"/>
      <c r="I52" s="5"/>
      <c r="J52" s="5"/>
      <c r="K52" s="5"/>
      <c r="L52" s="5"/>
      <c r="M52" s="5"/>
      <c r="N52" s="5"/>
      <c r="O52" s="5"/>
      <c r="P52" s="5"/>
      <c r="Q52" s="5"/>
      <c r="R52" s="5"/>
      <c r="S52" s="5"/>
      <c r="T52" s="5"/>
      <c r="U52" s="5"/>
      <c r="V52" s="5"/>
      <c r="W52" s="5"/>
      <c r="X52" s="5"/>
      <c r="Y52" s="5"/>
      <c r="Z52" s="5"/>
    </row>
    <row r="53" spans="1:26" ht="15.75" customHeight="1">
      <c r="A53" s="39"/>
      <c r="B53" s="44"/>
      <c r="C53" s="41" t="s">
        <v>27</v>
      </c>
      <c r="D53" s="41" t="s">
        <v>32</v>
      </c>
      <c r="E53" s="42"/>
      <c r="G53" s="5"/>
      <c r="H53" s="5"/>
      <c r="I53" s="5"/>
      <c r="J53" s="5"/>
      <c r="K53" s="5"/>
      <c r="L53" s="5"/>
      <c r="M53" s="5"/>
      <c r="N53" s="5"/>
      <c r="O53" s="5"/>
      <c r="P53" s="5"/>
      <c r="Q53" s="5"/>
      <c r="R53" s="5"/>
      <c r="S53" s="5"/>
      <c r="T53" s="5"/>
      <c r="U53" s="5"/>
      <c r="V53" s="5"/>
      <c r="W53" s="5"/>
      <c r="X53" s="5"/>
      <c r="Y53" s="5"/>
      <c r="Z53" s="5"/>
    </row>
    <row r="54" spans="1:26" ht="15.75" customHeight="1">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hidden="1"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hidden="1" customHeight="1">
      <c r="A57" s="5"/>
      <c r="B57" s="45" t="s">
        <v>33</v>
      </c>
      <c r="C57" s="5"/>
      <c r="D57" s="45" t="s">
        <v>34</v>
      </c>
      <c r="E57" s="5"/>
      <c r="F57" s="46" t="s">
        <v>10</v>
      </c>
      <c r="G57" s="5"/>
      <c r="H57" s="5"/>
      <c r="I57" s="5"/>
      <c r="J57" s="5"/>
      <c r="K57" s="5"/>
      <c r="L57" s="5"/>
      <c r="M57" s="5"/>
      <c r="N57" s="5"/>
      <c r="O57" s="5"/>
      <c r="P57" s="5"/>
      <c r="Q57" s="5"/>
      <c r="R57" s="5"/>
      <c r="S57" s="5"/>
      <c r="T57" s="5"/>
      <c r="U57" s="5"/>
      <c r="V57" s="5"/>
      <c r="W57" s="5"/>
      <c r="X57" s="5"/>
      <c r="Y57" s="5"/>
      <c r="Z57" s="5"/>
    </row>
    <row r="58" spans="1:26" ht="15.75" hidden="1" customHeight="1">
      <c r="A58" s="5"/>
      <c r="B58" s="45" t="s">
        <v>19</v>
      </c>
      <c r="C58" s="5"/>
      <c r="D58" s="45" t="s">
        <v>35</v>
      </c>
      <c r="E58" s="5"/>
      <c r="F58" s="46" t="s">
        <v>36</v>
      </c>
      <c r="G58" s="5"/>
      <c r="H58" s="5"/>
      <c r="I58" s="5"/>
      <c r="J58" s="5"/>
      <c r="K58" s="5"/>
      <c r="L58" s="5"/>
      <c r="M58" s="5"/>
      <c r="N58" s="5"/>
      <c r="O58" s="5"/>
      <c r="P58" s="5"/>
      <c r="Q58" s="5"/>
      <c r="R58" s="5"/>
      <c r="S58" s="5"/>
      <c r="T58" s="5"/>
      <c r="U58" s="5"/>
      <c r="V58" s="5"/>
      <c r="W58" s="5"/>
      <c r="X58" s="5"/>
      <c r="Y58" s="5"/>
      <c r="Z58" s="5"/>
    </row>
    <row r="59" spans="1:26" ht="15.75" hidden="1" customHeight="1">
      <c r="A59" s="5"/>
      <c r="B59" s="45" t="s">
        <v>6</v>
      </c>
      <c r="C59" s="5"/>
      <c r="D59" s="45" t="s">
        <v>37</v>
      </c>
      <c r="E59" s="5"/>
      <c r="F59" s="46" t="s">
        <v>38</v>
      </c>
      <c r="G59" s="5"/>
      <c r="H59" s="5"/>
      <c r="I59" s="5"/>
      <c r="J59" s="5"/>
      <c r="K59" s="5"/>
      <c r="L59" s="5"/>
      <c r="M59" s="5"/>
      <c r="N59" s="5"/>
      <c r="O59" s="5"/>
      <c r="P59" s="5"/>
      <c r="Q59" s="5"/>
      <c r="R59" s="5"/>
      <c r="S59" s="5"/>
      <c r="T59" s="5"/>
      <c r="U59" s="5"/>
      <c r="V59" s="5"/>
      <c r="W59" s="5"/>
      <c r="X59" s="5"/>
      <c r="Y59" s="5"/>
      <c r="Z59" s="5"/>
    </row>
    <row r="60" spans="1:26" ht="15.75" hidden="1" customHeight="1">
      <c r="A60" s="5"/>
      <c r="B60" s="45" t="s">
        <v>39</v>
      </c>
      <c r="C60" s="5"/>
      <c r="D60" s="45" t="s">
        <v>40</v>
      </c>
      <c r="E60" s="5"/>
      <c r="F60" s="46" t="s">
        <v>41</v>
      </c>
      <c r="G60" s="5"/>
      <c r="H60" s="5"/>
      <c r="I60" s="5"/>
      <c r="J60" s="5"/>
      <c r="K60" s="5"/>
      <c r="L60" s="5"/>
      <c r="M60" s="5"/>
      <c r="N60" s="5"/>
      <c r="O60" s="5"/>
      <c r="P60" s="5"/>
      <c r="Q60" s="5"/>
      <c r="R60" s="5"/>
      <c r="S60" s="5"/>
      <c r="T60" s="5"/>
      <c r="U60" s="5"/>
      <c r="V60" s="5"/>
      <c r="W60" s="5"/>
      <c r="X60" s="5"/>
      <c r="Y60" s="5"/>
      <c r="Z60" s="5"/>
    </row>
    <row r="61" spans="1:26" ht="15.75" hidden="1" customHeight="1">
      <c r="A61" s="5"/>
      <c r="B61" s="45" t="s">
        <v>42</v>
      </c>
      <c r="C61" s="5"/>
      <c r="D61" s="45" t="s">
        <v>43</v>
      </c>
      <c r="E61" s="5"/>
      <c r="F61" s="46" t="s">
        <v>44</v>
      </c>
      <c r="G61" s="5"/>
      <c r="H61" s="5"/>
      <c r="I61" s="5"/>
      <c r="J61" s="5"/>
      <c r="K61" s="5"/>
      <c r="L61" s="5"/>
      <c r="M61" s="5"/>
      <c r="N61" s="5"/>
      <c r="O61" s="5"/>
      <c r="P61" s="5"/>
      <c r="Q61" s="5"/>
      <c r="R61" s="5"/>
      <c r="S61" s="5"/>
      <c r="T61" s="5"/>
      <c r="U61" s="5"/>
      <c r="V61" s="5"/>
      <c r="W61" s="5"/>
      <c r="X61" s="5"/>
      <c r="Y61" s="5"/>
      <c r="Z61" s="5"/>
    </row>
    <row r="62" spans="1:26" ht="15.75" hidden="1" customHeight="1">
      <c r="A62" s="5"/>
      <c r="B62" s="45" t="s">
        <v>45</v>
      </c>
      <c r="C62" s="5"/>
      <c r="D62" s="45" t="s">
        <v>46</v>
      </c>
      <c r="E62" s="5"/>
      <c r="F62" s="5"/>
      <c r="G62" s="5"/>
      <c r="H62" s="5"/>
      <c r="I62" s="5"/>
      <c r="J62" s="5"/>
      <c r="K62" s="5"/>
      <c r="L62" s="5"/>
      <c r="M62" s="5"/>
      <c r="N62" s="5"/>
      <c r="O62" s="5"/>
      <c r="P62" s="5"/>
      <c r="Q62" s="5"/>
      <c r="R62" s="5"/>
      <c r="S62" s="5"/>
      <c r="T62" s="5"/>
      <c r="U62" s="5"/>
      <c r="V62" s="5"/>
      <c r="W62" s="5"/>
      <c r="X62" s="5"/>
      <c r="Y62" s="5"/>
      <c r="Z62" s="5"/>
    </row>
    <row r="63" spans="1:26" ht="15.75" hidden="1" customHeight="1">
      <c r="A63" s="5"/>
      <c r="B63" s="5"/>
      <c r="C63" s="5"/>
      <c r="D63" s="45" t="s">
        <v>47</v>
      </c>
      <c r="E63" s="5"/>
      <c r="F63" s="5"/>
      <c r="G63" s="5"/>
      <c r="H63" s="5"/>
      <c r="I63" s="5"/>
      <c r="J63" s="5"/>
      <c r="K63" s="5"/>
      <c r="L63" s="5"/>
      <c r="M63" s="5"/>
      <c r="N63" s="5"/>
      <c r="O63" s="5"/>
      <c r="P63" s="5"/>
      <c r="Q63" s="5"/>
      <c r="R63" s="5"/>
      <c r="S63" s="5"/>
      <c r="T63" s="5"/>
      <c r="U63" s="5"/>
      <c r="V63" s="5"/>
      <c r="W63" s="5"/>
      <c r="X63" s="5"/>
      <c r="Y63" s="5"/>
      <c r="Z63" s="5"/>
    </row>
    <row r="64" spans="1:26" ht="15.75" hidden="1" customHeight="1">
      <c r="A64" s="5"/>
      <c r="B64" s="5"/>
      <c r="C64" s="5"/>
      <c r="D64" s="45" t="s">
        <v>48</v>
      </c>
      <c r="E64" s="5"/>
      <c r="F64" s="5"/>
      <c r="G64" s="5"/>
      <c r="H64" s="5"/>
      <c r="I64" s="5"/>
      <c r="J64" s="5"/>
      <c r="K64" s="5"/>
      <c r="L64" s="5"/>
      <c r="M64" s="5"/>
      <c r="N64" s="5"/>
      <c r="O64" s="5"/>
      <c r="P64" s="5"/>
      <c r="Q64" s="5"/>
      <c r="R64" s="5"/>
      <c r="S64" s="5"/>
      <c r="T64" s="5"/>
      <c r="U64" s="5"/>
      <c r="V64" s="5"/>
      <c r="W64" s="5"/>
      <c r="X64" s="5"/>
      <c r="Y64" s="5"/>
      <c r="Z64" s="5"/>
    </row>
    <row r="65" spans="1:26" ht="15.75" hidden="1" customHeight="1">
      <c r="A65" s="5"/>
      <c r="B65" s="5"/>
      <c r="C65" s="5"/>
      <c r="D65" s="45" t="s">
        <v>49</v>
      </c>
      <c r="E65" s="5"/>
      <c r="F65" s="5"/>
      <c r="G65" s="5"/>
      <c r="H65" s="5"/>
      <c r="I65" s="5"/>
      <c r="J65" s="5"/>
      <c r="K65" s="5"/>
      <c r="L65" s="5"/>
      <c r="M65" s="5"/>
      <c r="N65" s="5"/>
      <c r="O65" s="5"/>
      <c r="P65" s="5"/>
      <c r="Q65" s="5"/>
      <c r="R65" s="5"/>
      <c r="S65" s="5"/>
      <c r="T65" s="5"/>
      <c r="U65" s="5"/>
      <c r="V65" s="5"/>
      <c r="W65" s="5"/>
      <c r="X65" s="5"/>
      <c r="Y65" s="5"/>
      <c r="Z65" s="5"/>
    </row>
    <row r="66" spans="1:26" ht="15.75" hidden="1" customHeight="1">
      <c r="A66" s="5"/>
      <c r="B66" s="5"/>
      <c r="C66" s="5"/>
      <c r="D66" s="45" t="s">
        <v>50</v>
      </c>
      <c r="E66" s="5"/>
      <c r="F66" s="5"/>
      <c r="G66" s="5"/>
      <c r="H66" s="5"/>
      <c r="I66" s="5"/>
      <c r="J66" s="5"/>
      <c r="K66" s="5"/>
      <c r="L66" s="5"/>
      <c r="M66" s="5"/>
      <c r="N66" s="5"/>
      <c r="O66" s="5"/>
      <c r="P66" s="5"/>
      <c r="Q66" s="5"/>
      <c r="R66" s="5"/>
      <c r="S66" s="5"/>
      <c r="T66" s="5"/>
      <c r="U66" s="5"/>
      <c r="V66" s="5"/>
      <c r="W66" s="5"/>
      <c r="X66" s="5"/>
      <c r="Y66" s="5"/>
      <c r="Z66" s="5"/>
    </row>
    <row r="67" spans="1:26" ht="15.75" hidden="1" customHeight="1">
      <c r="A67" s="5"/>
      <c r="B67" s="5"/>
      <c r="C67" s="5"/>
      <c r="D67" s="45" t="s">
        <v>51</v>
      </c>
      <c r="E67" s="5"/>
      <c r="F67" s="5"/>
      <c r="G67" s="5"/>
      <c r="H67" s="5"/>
      <c r="I67" s="5"/>
      <c r="J67" s="5"/>
      <c r="K67" s="5"/>
      <c r="L67" s="5"/>
      <c r="M67" s="5"/>
      <c r="N67" s="5"/>
      <c r="O67" s="5"/>
      <c r="P67" s="5"/>
      <c r="Q67" s="5"/>
      <c r="R67" s="5"/>
      <c r="S67" s="5"/>
      <c r="T67" s="5"/>
      <c r="U67" s="5"/>
      <c r="V67" s="5"/>
      <c r="W67" s="5"/>
      <c r="X67" s="5"/>
      <c r="Y67" s="5"/>
      <c r="Z67" s="5"/>
    </row>
    <row r="68" spans="1:26" ht="15.75" hidden="1" customHeight="1">
      <c r="A68" s="5"/>
      <c r="B68" s="5"/>
      <c r="C68" s="5"/>
      <c r="D68" s="45" t="s">
        <v>52</v>
      </c>
      <c r="E68" s="5"/>
      <c r="F68" s="5"/>
      <c r="G68" s="5"/>
      <c r="H68" s="5"/>
      <c r="I68" s="5"/>
      <c r="J68" s="5"/>
      <c r="K68" s="5"/>
      <c r="L68" s="5"/>
      <c r="M68" s="5"/>
      <c r="N68" s="5"/>
      <c r="O68" s="5"/>
      <c r="P68" s="5"/>
      <c r="Q68" s="5"/>
      <c r="R68" s="5"/>
      <c r="S68" s="5"/>
      <c r="T68" s="5"/>
      <c r="U68" s="5"/>
      <c r="V68" s="5"/>
      <c r="W68" s="5"/>
      <c r="X68" s="5"/>
      <c r="Y68" s="5"/>
      <c r="Z68" s="5"/>
    </row>
    <row r="69" spans="1:26" ht="15.75" hidden="1" customHeight="1">
      <c r="A69" s="5"/>
      <c r="B69" s="5"/>
      <c r="C69" s="5"/>
      <c r="D69" s="45" t="s">
        <v>53</v>
      </c>
      <c r="E69" s="5"/>
      <c r="F69" s="5"/>
      <c r="G69" s="5"/>
      <c r="H69" s="5"/>
      <c r="I69" s="5"/>
      <c r="J69" s="5"/>
      <c r="K69" s="5"/>
      <c r="L69" s="5"/>
      <c r="M69" s="5"/>
      <c r="N69" s="5"/>
      <c r="O69" s="5"/>
      <c r="P69" s="5"/>
      <c r="Q69" s="5"/>
      <c r="R69" s="5"/>
      <c r="S69" s="5"/>
      <c r="T69" s="5"/>
      <c r="U69" s="5"/>
      <c r="V69" s="5"/>
      <c r="W69" s="5"/>
      <c r="X69" s="5"/>
      <c r="Y69" s="5"/>
      <c r="Z69" s="5"/>
    </row>
    <row r="70" spans="1:26" ht="15.75" hidden="1" customHeight="1">
      <c r="A70" s="5"/>
      <c r="B70" s="5"/>
      <c r="C70" s="5"/>
      <c r="D70" s="45" t="s">
        <v>54</v>
      </c>
      <c r="E70" s="5"/>
      <c r="F70" s="5"/>
      <c r="G70" s="5"/>
      <c r="H70" s="5"/>
      <c r="I70" s="5"/>
      <c r="J70" s="5"/>
      <c r="K70" s="5"/>
      <c r="L70" s="5"/>
      <c r="M70" s="5"/>
      <c r="N70" s="5"/>
      <c r="O70" s="5"/>
      <c r="P70" s="5"/>
      <c r="Q70" s="5"/>
      <c r="R70" s="5"/>
      <c r="S70" s="5"/>
      <c r="T70" s="5"/>
      <c r="U70" s="5"/>
      <c r="V70" s="5"/>
      <c r="W70" s="5"/>
      <c r="X70" s="5"/>
      <c r="Y70" s="5"/>
      <c r="Z70" s="5"/>
    </row>
    <row r="71" spans="1:26" ht="15.75" hidden="1" customHeight="1">
      <c r="A71" s="5"/>
      <c r="B71" s="5"/>
      <c r="C71" s="5"/>
      <c r="D71" s="45" t="s">
        <v>55</v>
      </c>
      <c r="E71" s="5"/>
      <c r="F71" s="5"/>
      <c r="G71" s="5"/>
      <c r="H71" s="5"/>
      <c r="I71" s="5"/>
      <c r="J71" s="5"/>
      <c r="K71" s="5"/>
      <c r="L71" s="5"/>
      <c r="M71" s="5"/>
      <c r="N71" s="5"/>
      <c r="O71" s="5"/>
      <c r="P71" s="5"/>
      <c r="Q71" s="5"/>
      <c r="R71" s="5"/>
      <c r="S71" s="5"/>
      <c r="T71" s="5"/>
      <c r="U71" s="5"/>
      <c r="V71" s="5"/>
      <c r="W71" s="5"/>
      <c r="X71" s="5"/>
      <c r="Y71" s="5"/>
      <c r="Z71" s="5"/>
    </row>
    <row r="72" spans="1:26" ht="15.75" hidden="1" customHeight="1">
      <c r="A72" s="5"/>
      <c r="B72" s="5"/>
      <c r="C72" s="5"/>
      <c r="D72" s="45" t="s">
        <v>8</v>
      </c>
      <c r="E72" s="5"/>
      <c r="F72" s="5"/>
      <c r="G72" s="5"/>
      <c r="H72" s="5"/>
      <c r="I72" s="5"/>
      <c r="J72" s="5"/>
      <c r="K72" s="5"/>
      <c r="L72" s="5"/>
      <c r="M72" s="5"/>
      <c r="N72" s="5"/>
      <c r="O72" s="5"/>
      <c r="P72" s="5"/>
      <c r="Q72" s="5"/>
      <c r="R72" s="5"/>
      <c r="S72" s="5"/>
      <c r="T72" s="5"/>
      <c r="U72" s="5"/>
      <c r="V72" s="5"/>
      <c r="W72" s="5"/>
      <c r="X72" s="5"/>
      <c r="Y72" s="5"/>
      <c r="Z72" s="5"/>
    </row>
    <row r="73" spans="1:26" ht="15.75" hidden="1" customHeight="1">
      <c r="A73" s="5"/>
      <c r="B73" s="5"/>
      <c r="C73" s="5"/>
      <c r="D73" s="45" t="s">
        <v>56</v>
      </c>
      <c r="E73" s="5"/>
      <c r="F73" s="5"/>
      <c r="G73" s="5"/>
      <c r="H73" s="5"/>
      <c r="I73" s="5"/>
      <c r="J73" s="5"/>
      <c r="K73" s="5"/>
      <c r="L73" s="5"/>
      <c r="M73" s="5"/>
      <c r="N73" s="5"/>
      <c r="O73" s="5"/>
      <c r="P73" s="5"/>
      <c r="Q73" s="5"/>
      <c r="R73" s="5"/>
      <c r="S73" s="5"/>
      <c r="T73" s="5"/>
      <c r="U73" s="5"/>
      <c r="V73" s="5"/>
      <c r="W73" s="5"/>
      <c r="X73" s="5"/>
      <c r="Y73" s="5"/>
      <c r="Z73" s="5"/>
    </row>
    <row r="74" spans="1:26" ht="15.75" hidden="1" customHeight="1">
      <c r="A74" s="5"/>
      <c r="B74" s="5"/>
      <c r="C74" s="5"/>
      <c r="D74" s="45" t="s">
        <v>57</v>
      </c>
      <c r="E74" s="5"/>
      <c r="F74" s="5"/>
      <c r="G74" s="5"/>
      <c r="H74" s="5"/>
      <c r="I74" s="5"/>
      <c r="J74" s="5"/>
      <c r="K74" s="5"/>
      <c r="L74" s="5"/>
      <c r="M74" s="5"/>
      <c r="N74" s="5"/>
      <c r="O74" s="5"/>
      <c r="P74" s="5"/>
      <c r="Q74" s="5"/>
      <c r="R74" s="5"/>
      <c r="S74" s="5"/>
      <c r="T74" s="5"/>
      <c r="U74" s="5"/>
      <c r="V74" s="5"/>
      <c r="W74" s="5"/>
      <c r="X74" s="5"/>
      <c r="Y74" s="5"/>
      <c r="Z74" s="5"/>
    </row>
    <row r="75" spans="1:26" ht="15.75" hidden="1" customHeight="1">
      <c r="A75" s="5"/>
      <c r="B75" s="5"/>
      <c r="C75" s="5"/>
      <c r="D75" s="45" t="s">
        <v>58</v>
      </c>
      <c r="E75" s="5"/>
      <c r="F75" s="5"/>
      <c r="G75" s="5"/>
      <c r="H75" s="5"/>
      <c r="I75" s="5"/>
      <c r="J75" s="5"/>
      <c r="K75" s="5"/>
      <c r="L75" s="5"/>
      <c r="M75" s="5"/>
      <c r="N75" s="5"/>
      <c r="O75" s="5"/>
      <c r="P75" s="5"/>
      <c r="Q75" s="5"/>
      <c r="R75" s="5"/>
      <c r="S75" s="5"/>
      <c r="T75" s="5"/>
      <c r="U75" s="5"/>
      <c r="V75" s="5"/>
      <c r="W75" s="5"/>
      <c r="X75" s="5"/>
      <c r="Y75" s="5"/>
      <c r="Z75" s="5"/>
    </row>
    <row r="76" spans="1:26" ht="15.75" hidden="1" customHeight="1">
      <c r="A76" s="5"/>
      <c r="B76" s="5"/>
      <c r="C76" s="5"/>
      <c r="D76" s="45" t="s">
        <v>59</v>
      </c>
      <c r="E76" s="5"/>
      <c r="F76" s="5"/>
      <c r="G76" s="5"/>
      <c r="H76" s="5"/>
      <c r="I76" s="5"/>
      <c r="J76" s="5"/>
      <c r="K76" s="5"/>
      <c r="L76" s="5"/>
      <c r="M76" s="5"/>
      <c r="N76" s="5"/>
      <c r="O76" s="5"/>
      <c r="P76" s="5"/>
      <c r="Q76" s="5"/>
      <c r="R76" s="5"/>
      <c r="S76" s="5"/>
      <c r="T76" s="5"/>
      <c r="U76" s="5"/>
      <c r="V76" s="5"/>
      <c r="W76" s="5"/>
      <c r="X76" s="5"/>
      <c r="Y76" s="5"/>
      <c r="Z76" s="5"/>
    </row>
    <row r="77" spans="1:26" ht="15.75" hidden="1" customHeight="1">
      <c r="A77" s="5"/>
      <c r="B77" s="5"/>
      <c r="C77" s="5"/>
      <c r="D77" s="45" t="s">
        <v>60</v>
      </c>
      <c r="E77" s="5"/>
      <c r="F77" s="5"/>
      <c r="G77" s="5"/>
      <c r="H77" s="5"/>
      <c r="I77" s="5"/>
      <c r="J77" s="5"/>
      <c r="K77" s="5"/>
      <c r="L77" s="5"/>
      <c r="M77" s="5"/>
      <c r="N77" s="5"/>
      <c r="O77" s="5"/>
      <c r="P77" s="5"/>
      <c r="Q77" s="5"/>
      <c r="R77" s="5"/>
      <c r="S77" s="5"/>
      <c r="T77" s="5"/>
      <c r="U77" s="5"/>
      <c r="V77" s="5"/>
      <c r="W77" s="5"/>
      <c r="X77" s="5"/>
      <c r="Y77" s="5"/>
      <c r="Z77" s="5"/>
    </row>
    <row r="78" spans="1:26" ht="15.75" hidden="1" customHeight="1">
      <c r="A78" s="5"/>
      <c r="B78" s="5"/>
      <c r="C78" s="5"/>
      <c r="D78" s="45" t="s">
        <v>61</v>
      </c>
      <c r="E78" s="5"/>
      <c r="F78" s="5"/>
      <c r="G78" s="5"/>
      <c r="H78" s="5"/>
      <c r="I78" s="5"/>
      <c r="J78" s="5"/>
      <c r="K78" s="5"/>
      <c r="L78" s="5"/>
      <c r="M78" s="5"/>
      <c r="N78" s="5"/>
      <c r="O78" s="5"/>
      <c r="P78" s="5"/>
      <c r="Q78" s="5"/>
      <c r="R78" s="5"/>
      <c r="S78" s="5"/>
      <c r="T78" s="5"/>
      <c r="U78" s="5"/>
      <c r="V78" s="5"/>
      <c r="W78" s="5"/>
      <c r="X78" s="5"/>
      <c r="Y78" s="5"/>
      <c r="Z78" s="5"/>
    </row>
    <row r="79" spans="1:26" ht="15.75" hidden="1"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hidden="1" customHeight="1">
      <c r="A80" s="5"/>
      <c r="B80" s="5"/>
      <c r="C80" s="5"/>
      <c r="D80" s="47" t="s">
        <v>62</v>
      </c>
      <c r="E80" s="5"/>
      <c r="F80" s="5"/>
      <c r="G80" s="5"/>
      <c r="H80" s="5"/>
      <c r="I80" s="5"/>
      <c r="J80" s="5"/>
      <c r="K80" s="5"/>
      <c r="L80" s="5"/>
      <c r="M80" s="5"/>
      <c r="N80" s="5"/>
      <c r="O80" s="5"/>
      <c r="P80" s="5"/>
      <c r="Q80" s="5"/>
      <c r="R80" s="5"/>
      <c r="S80" s="5"/>
      <c r="T80" s="5"/>
      <c r="U80" s="5"/>
      <c r="V80" s="5"/>
      <c r="W80" s="5"/>
      <c r="X80" s="5"/>
      <c r="Y80" s="5"/>
      <c r="Z80" s="5"/>
    </row>
    <row r="81" spans="1:26" ht="15.75" hidden="1" customHeight="1">
      <c r="A81" s="5"/>
      <c r="B81" s="5"/>
      <c r="C81" s="5"/>
      <c r="D81" s="48" t="s">
        <v>63</v>
      </c>
      <c r="E81" s="5"/>
      <c r="F81" s="5"/>
      <c r="G81" s="5"/>
      <c r="H81" s="5"/>
      <c r="I81" s="5"/>
      <c r="J81" s="5"/>
      <c r="K81" s="5"/>
      <c r="L81" s="5"/>
      <c r="M81" s="5"/>
      <c r="N81" s="5"/>
      <c r="O81" s="5"/>
      <c r="P81" s="5"/>
      <c r="Q81" s="5"/>
      <c r="R81" s="5"/>
      <c r="S81" s="5"/>
      <c r="T81" s="5"/>
      <c r="U81" s="5"/>
      <c r="V81" s="5"/>
      <c r="W81" s="5"/>
      <c r="X81" s="5"/>
      <c r="Y81" s="5"/>
      <c r="Z81" s="5"/>
    </row>
    <row r="82" spans="1:26" ht="15.75" hidden="1" customHeight="1">
      <c r="A82" s="5"/>
      <c r="B82" s="5"/>
      <c r="C82" s="5"/>
      <c r="D82" s="48" t="s">
        <v>64</v>
      </c>
      <c r="E82" s="5"/>
      <c r="F82" s="5"/>
      <c r="G82" s="5"/>
      <c r="H82" s="5"/>
      <c r="I82" s="5"/>
      <c r="J82" s="5"/>
      <c r="K82" s="5"/>
      <c r="L82" s="5"/>
      <c r="M82" s="5"/>
      <c r="N82" s="5"/>
      <c r="O82" s="5"/>
      <c r="P82" s="5"/>
      <c r="Q82" s="5"/>
      <c r="R82" s="5"/>
      <c r="S82" s="5"/>
      <c r="T82" s="5"/>
      <c r="U82" s="5"/>
      <c r="V82" s="5"/>
      <c r="W82" s="5"/>
      <c r="X82" s="5"/>
      <c r="Y82" s="5"/>
      <c r="Z82" s="5"/>
    </row>
    <row r="83" spans="1:26" ht="15.75" hidden="1" customHeight="1">
      <c r="A83" s="5"/>
      <c r="B83" s="5"/>
      <c r="C83" s="5"/>
      <c r="D83" s="48" t="s">
        <v>65</v>
      </c>
      <c r="E83" s="5"/>
      <c r="F83" s="5"/>
      <c r="G83" s="5"/>
      <c r="H83" s="5"/>
      <c r="I83" s="5"/>
      <c r="J83" s="5"/>
      <c r="K83" s="5"/>
      <c r="L83" s="5"/>
      <c r="M83" s="5"/>
      <c r="N83" s="5"/>
      <c r="O83" s="5"/>
      <c r="P83" s="5"/>
      <c r="Q83" s="5"/>
      <c r="R83" s="5"/>
      <c r="S83" s="5"/>
      <c r="T83" s="5"/>
      <c r="U83" s="5"/>
      <c r="V83" s="5"/>
      <c r="W83" s="5"/>
      <c r="X83" s="5"/>
      <c r="Y83" s="5"/>
      <c r="Z83" s="5"/>
    </row>
    <row r="84" spans="1:26" ht="15.75" hidden="1" customHeight="1">
      <c r="A84" s="5"/>
      <c r="B84" s="5"/>
      <c r="C84" s="5"/>
      <c r="D84" s="48" t="s">
        <v>66</v>
      </c>
      <c r="E84" s="5"/>
      <c r="F84" s="5"/>
      <c r="G84" s="5"/>
      <c r="H84" s="5"/>
      <c r="I84" s="5"/>
      <c r="J84" s="5"/>
      <c r="K84" s="5"/>
      <c r="L84" s="5"/>
      <c r="M84" s="5"/>
      <c r="N84" s="5"/>
      <c r="O84" s="5"/>
      <c r="P84" s="5"/>
      <c r="Q84" s="5"/>
      <c r="R84" s="5"/>
      <c r="S84" s="5"/>
      <c r="T84" s="5"/>
      <c r="U84" s="5"/>
      <c r="V84" s="5"/>
      <c r="W84" s="5"/>
      <c r="X84" s="5"/>
      <c r="Y84" s="5"/>
      <c r="Z84" s="5"/>
    </row>
    <row r="85" spans="1:26" ht="15.75" hidden="1" customHeight="1">
      <c r="A85" s="5"/>
      <c r="B85" s="5"/>
      <c r="C85" s="5"/>
      <c r="D85" s="48" t="s">
        <v>67</v>
      </c>
      <c r="E85" s="5"/>
      <c r="F85" s="5"/>
      <c r="G85" s="5"/>
      <c r="H85" s="5"/>
      <c r="I85" s="5"/>
      <c r="J85" s="5"/>
      <c r="K85" s="5"/>
      <c r="L85" s="5"/>
      <c r="M85" s="5"/>
      <c r="N85" s="5"/>
      <c r="O85" s="5"/>
      <c r="P85" s="5"/>
      <c r="Q85" s="5"/>
      <c r="R85" s="5"/>
      <c r="S85" s="5"/>
      <c r="T85" s="5"/>
      <c r="U85" s="5"/>
      <c r="V85" s="5"/>
      <c r="W85" s="5"/>
      <c r="X85" s="5"/>
      <c r="Y85" s="5"/>
      <c r="Z85" s="5"/>
    </row>
    <row r="86" spans="1:26" ht="15.75" hidden="1" customHeight="1">
      <c r="A86" s="5"/>
      <c r="B86" s="5"/>
      <c r="C86" s="5"/>
      <c r="D86" s="48" t="s">
        <v>68</v>
      </c>
      <c r="E86" s="5"/>
      <c r="F86" s="5"/>
      <c r="G86" s="5"/>
      <c r="H86" s="5"/>
      <c r="I86" s="5"/>
      <c r="J86" s="5"/>
      <c r="K86" s="5"/>
      <c r="L86" s="5"/>
      <c r="M86" s="5"/>
      <c r="N86" s="5"/>
      <c r="O86" s="5"/>
      <c r="P86" s="5"/>
      <c r="Q86" s="5"/>
      <c r="R86" s="5"/>
      <c r="S86" s="5"/>
      <c r="T86" s="5"/>
      <c r="U86" s="5"/>
      <c r="V86" s="5"/>
      <c r="W86" s="5"/>
      <c r="X86" s="5"/>
      <c r="Y86" s="5"/>
      <c r="Z86" s="5"/>
    </row>
    <row r="87" spans="1:26" ht="15.75" hidden="1" customHeight="1">
      <c r="A87" s="5"/>
      <c r="B87" s="5"/>
      <c r="C87" s="5"/>
      <c r="D87" s="48" t="s">
        <v>69</v>
      </c>
      <c r="E87" s="5"/>
      <c r="F87" s="5"/>
      <c r="G87" s="5"/>
      <c r="H87" s="5"/>
      <c r="I87" s="5"/>
      <c r="J87" s="5"/>
      <c r="K87" s="5"/>
      <c r="L87" s="5"/>
      <c r="M87" s="5"/>
      <c r="N87" s="5"/>
      <c r="O87" s="5"/>
      <c r="P87" s="5"/>
      <c r="Q87" s="5"/>
      <c r="R87" s="5"/>
      <c r="S87" s="5"/>
      <c r="T87" s="5"/>
      <c r="U87" s="5"/>
      <c r="V87" s="5"/>
      <c r="W87" s="5"/>
      <c r="X87" s="5"/>
      <c r="Y87" s="5"/>
      <c r="Z87" s="5"/>
    </row>
    <row r="88" spans="1:26" ht="15.75" hidden="1" customHeight="1">
      <c r="A88" s="5"/>
      <c r="B88" s="5"/>
      <c r="C88" s="5"/>
      <c r="D88" s="48" t="s">
        <v>70</v>
      </c>
      <c r="E88" s="5"/>
      <c r="F88" s="5"/>
      <c r="G88" s="5"/>
      <c r="H88" s="5"/>
      <c r="I88" s="5"/>
      <c r="J88" s="5"/>
      <c r="K88" s="5"/>
      <c r="L88" s="5"/>
      <c r="M88" s="5"/>
      <c r="N88" s="5"/>
      <c r="O88" s="5"/>
      <c r="P88" s="5"/>
      <c r="Q88" s="5"/>
      <c r="R88" s="5"/>
      <c r="S88" s="5"/>
      <c r="T88" s="5"/>
      <c r="U88" s="5"/>
      <c r="V88" s="5"/>
      <c r="W88" s="5"/>
      <c r="X88" s="5"/>
      <c r="Y88" s="5"/>
      <c r="Z88" s="5"/>
    </row>
    <row r="89" spans="1:26" ht="15.75" hidden="1" customHeight="1">
      <c r="A89" s="5"/>
      <c r="B89" s="5"/>
      <c r="C89" s="5"/>
      <c r="D89" s="48" t="s">
        <v>71</v>
      </c>
      <c r="E89" s="5"/>
      <c r="F89" s="5"/>
      <c r="G89" s="5"/>
      <c r="H89" s="5"/>
      <c r="I89" s="5"/>
      <c r="J89" s="5"/>
      <c r="K89" s="5"/>
      <c r="L89" s="5"/>
      <c r="M89" s="5"/>
      <c r="N89" s="5"/>
      <c r="O89" s="5"/>
      <c r="P89" s="5"/>
      <c r="Q89" s="5"/>
      <c r="R89" s="5"/>
      <c r="S89" s="5"/>
      <c r="T89" s="5"/>
      <c r="U89" s="5"/>
      <c r="V89" s="5"/>
      <c r="W89" s="5"/>
      <c r="X89" s="5"/>
      <c r="Y89" s="5"/>
      <c r="Z89" s="5"/>
    </row>
    <row r="90" spans="1:26" ht="15.75" hidden="1" customHeight="1">
      <c r="A90" s="5"/>
      <c r="B90" s="5"/>
      <c r="C90" s="5"/>
      <c r="D90" s="48" t="s">
        <v>72</v>
      </c>
      <c r="E90" s="5"/>
      <c r="F90" s="5"/>
      <c r="G90" s="5"/>
      <c r="H90" s="5"/>
      <c r="I90" s="5"/>
      <c r="J90" s="5"/>
      <c r="K90" s="5"/>
      <c r="L90" s="5"/>
      <c r="M90" s="5"/>
      <c r="N90" s="5"/>
      <c r="O90" s="5"/>
      <c r="P90" s="5"/>
      <c r="Q90" s="5"/>
      <c r="R90" s="5"/>
      <c r="S90" s="5"/>
      <c r="T90" s="5"/>
      <c r="U90" s="5"/>
      <c r="V90" s="5"/>
      <c r="W90" s="5"/>
      <c r="X90" s="5"/>
      <c r="Y90" s="5"/>
      <c r="Z90" s="5"/>
    </row>
    <row r="91" spans="1:26" ht="15.75" hidden="1" customHeight="1">
      <c r="A91" s="5"/>
      <c r="B91" s="5"/>
      <c r="C91" s="5"/>
      <c r="D91" s="48" t="s">
        <v>73</v>
      </c>
      <c r="E91" s="5"/>
      <c r="F91" s="5"/>
      <c r="G91" s="5"/>
      <c r="H91" s="5"/>
      <c r="I91" s="5"/>
      <c r="J91" s="5"/>
      <c r="K91" s="5"/>
      <c r="L91" s="5"/>
      <c r="M91" s="5"/>
      <c r="N91" s="5"/>
      <c r="O91" s="5"/>
      <c r="P91" s="5"/>
      <c r="Q91" s="5"/>
      <c r="R91" s="5"/>
      <c r="S91" s="5"/>
      <c r="T91" s="5"/>
      <c r="U91" s="5"/>
      <c r="V91" s="5"/>
      <c r="W91" s="5"/>
      <c r="X91" s="5"/>
      <c r="Y91" s="5"/>
      <c r="Z91" s="5"/>
    </row>
    <row r="92" spans="1:26" ht="15.75" hidden="1" customHeight="1">
      <c r="A92" s="5"/>
      <c r="B92" s="5"/>
      <c r="C92" s="5"/>
      <c r="D92" s="48" t="s">
        <v>74</v>
      </c>
      <c r="E92" s="5"/>
      <c r="F92" s="5"/>
      <c r="G92" s="5"/>
      <c r="H92" s="5"/>
      <c r="I92" s="5"/>
      <c r="J92" s="5"/>
      <c r="K92" s="5"/>
      <c r="L92" s="5"/>
      <c r="M92" s="5"/>
      <c r="N92" s="5"/>
      <c r="O92" s="5"/>
      <c r="P92" s="5"/>
      <c r="Q92" s="5"/>
      <c r="R92" s="5"/>
      <c r="S92" s="5"/>
      <c r="T92" s="5"/>
      <c r="U92" s="5"/>
      <c r="V92" s="5"/>
      <c r="W92" s="5"/>
      <c r="X92" s="5"/>
      <c r="Y92" s="5"/>
      <c r="Z92" s="5"/>
    </row>
    <row r="93" spans="1:26" ht="15.75" hidden="1" customHeight="1">
      <c r="A93" s="5"/>
      <c r="B93" s="5"/>
      <c r="C93" s="5"/>
      <c r="D93" s="48" t="s">
        <v>75</v>
      </c>
      <c r="E93" s="5"/>
      <c r="F93" s="5"/>
      <c r="G93" s="5"/>
      <c r="H93" s="5"/>
      <c r="I93" s="5"/>
      <c r="J93" s="5"/>
      <c r="K93" s="5"/>
      <c r="L93" s="5"/>
      <c r="M93" s="5"/>
      <c r="N93" s="5"/>
      <c r="O93" s="5"/>
      <c r="P93" s="5"/>
      <c r="Q93" s="5"/>
      <c r="R93" s="5"/>
      <c r="S93" s="5"/>
      <c r="T93" s="5"/>
      <c r="U93" s="5"/>
      <c r="V93" s="5"/>
      <c r="W93" s="5"/>
      <c r="X93" s="5"/>
      <c r="Y93" s="5"/>
      <c r="Z93" s="5"/>
    </row>
    <row r="94" spans="1:26" ht="15.75" hidden="1" customHeight="1">
      <c r="A94" s="5"/>
      <c r="B94" s="5"/>
      <c r="C94" s="5"/>
      <c r="D94" s="48" t="s">
        <v>14</v>
      </c>
      <c r="E94" s="5"/>
      <c r="F94" s="5"/>
      <c r="G94" s="5"/>
      <c r="H94" s="5"/>
      <c r="I94" s="5"/>
      <c r="J94" s="5"/>
      <c r="K94" s="5"/>
      <c r="L94" s="5"/>
      <c r="M94" s="5"/>
      <c r="N94" s="5"/>
      <c r="O94" s="5"/>
      <c r="P94" s="5"/>
      <c r="Q94" s="5"/>
      <c r="R94" s="5"/>
      <c r="S94" s="5"/>
      <c r="T94" s="5"/>
      <c r="U94" s="5"/>
      <c r="V94" s="5"/>
      <c r="W94" s="5"/>
      <c r="X94" s="5"/>
      <c r="Y94" s="5"/>
      <c r="Z94" s="5"/>
    </row>
    <row r="95" spans="1:26" ht="15.75" hidden="1" customHeight="1">
      <c r="A95" s="5"/>
      <c r="B95" s="5"/>
      <c r="C95" s="5"/>
      <c r="D95" s="48" t="s">
        <v>76</v>
      </c>
      <c r="E95" s="5"/>
      <c r="F95" s="5"/>
      <c r="G95" s="5"/>
      <c r="H95" s="5"/>
      <c r="I95" s="5"/>
      <c r="J95" s="5"/>
      <c r="K95" s="5"/>
      <c r="L95" s="5"/>
      <c r="M95" s="5"/>
      <c r="N95" s="5"/>
      <c r="O95" s="5"/>
      <c r="P95" s="5"/>
      <c r="Q95" s="5"/>
      <c r="R95" s="5"/>
      <c r="S95" s="5"/>
      <c r="T95" s="5"/>
      <c r="U95" s="5"/>
      <c r="V95" s="5"/>
      <c r="W95" s="5"/>
      <c r="X95" s="5"/>
      <c r="Y95" s="5"/>
      <c r="Z95" s="5"/>
    </row>
    <row r="96" spans="1:26" ht="15.75" hidden="1" customHeight="1">
      <c r="A96" s="5"/>
      <c r="B96" s="5"/>
      <c r="C96" s="5"/>
      <c r="D96" s="48" t="s">
        <v>77</v>
      </c>
      <c r="E96" s="5"/>
      <c r="F96" s="5"/>
      <c r="G96" s="5"/>
      <c r="H96" s="5"/>
      <c r="I96" s="5"/>
      <c r="J96" s="5"/>
      <c r="K96" s="5"/>
      <c r="L96" s="5"/>
      <c r="M96" s="5"/>
      <c r="N96" s="5"/>
      <c r="O96" s="5"/>
      <c r="P96" s="5"/>
      <c r="Q96" s="5"/>
      <c r="R96" s="5"/>
      <c r="S96" s="5"/>
      <c r="T96" s="5"/>
      <c r="U96" s="5"/>
      <c r="V96" s="5"/>
      <c r="W96" s="5"/>
      <c r="X96" s="5"/>
      <c r="Y96" s="5"/>
      <c r="Z96" s="5"/>
    </row>
    <row r="97" spans="1:26" ht="15.75" hidden="1" customHeight="1">
      <c r="A97" s="5"/>
      <c r="B97" s="5"/>
      <c r="C97" s="5"/>
      <c r="D97" s="48" t="s">
        <v>78</v>
      </c>
      <c r="E97" s="5"/>
      <c r="F97" s="5"/>
      <c r="G97" s="5"/>
      <c r="H97" s="5"/>
      <c r="I97" s="5"/>
      <c r="J97" s="5"/>
      <c r="K97" s="5"/>
      <c r="L97" s="5"/>
      <c r="M97" s="5"/>
      <c r="N97" s="5"/>
      <c r="O97" s="5"/>
      <c r="P97" s="5"/>
      <c r="Q97" s="5"/>
      <c r="R97" s="5"/>
      <c r="S97" s="5"/>
      <c r="T97" s="5"/>
      <c r="U97" s="5"/>
      <c r="V97" s="5"/>
      <c r="W97" s="5"/>
      <c r="X97" s="5"/>
      <c r="Y97" s="5"/>
      <c r="Z97" s="5"/>
    </row>
    <row r="98" spans="1:26" ht="15.75" hidden="1" customHeight="1">
      <c r="A98" s="5"/>
      <c r="B98" s="5"/>
      <c r="C98" s="5"/>
      <c r="D98" s="48" t="s">
        <v>79</v>
      </c>
      <c r="E98" s="5"/>
      <c r="F98" s="5"/>
      <c r="G98" s="5"/>
      <c r="H98" s="5"/>
      <c r="I98" s="5"/>
      <c r="J98" s="5"/>
      <c r="K98" s="5"/>
      <c r="L98" s="5"/>
      <c r="M98" s="5"/>
      <c r="N98" s="5"/>
      <c r="O98" s="5"/>
      <c r="P98" s="5"/>
      <c r="Q98" s="5"/>
      <c r="R98" s="5"/>
      <c r="S98" s="5"/>
      <c r="T98" s="5"/>
      <c r="U98" s="5"/>
      <c r="V98" s="5"/>
      <c r="W98" s="5"/>
      <c r="X98" s="5"/>
      <c r="Y98" s="5"/>
      <c r="Z98" s="5"/>
    </row>
    <row r="99" spans="1:26" ht="15.75" hidden="1" customHeight="1">
      <c r="A99" s="5"/>
      <c r="B99" s="5"/>
      <c r="C99" s="5"/>
      <c r="D99" s="48" t="s">
        <v>80</v>
      </c>
      <c r="E99" s="5"/>
      <c r="F99" s="5"/>
      <c r="G99" s="5"/>
      <c r="H99" s="5"/>
      <c r="I99" s="5"/>
      <c r="J99" s="5"/>
      <c r="K99" s="5"/>
      <c r="L99" s="5"/>
      <c r="M99" s="5"/>
      <c r="N99" s="5"/>
      <c r="O99" s="5"/>
      <c r="P99" s="5"/>
      <c r="Q99" s="5"/>
      <c r="R99" s="5"/>
      <c r="S99" s="5"/>
      <c r="T99" s="5"/>
      <c r="U99" s="5"/>
      <c r="V99" s="5"/>
      <c r="W99" s="5"/>
      <c r="X99" s="5"/>
      <c r="Y99" s="5"/>
      <c r="Z99" s="5"/>
    </row>
    <row r="100" spans="1:26" ht="15.75" hidden="1" customHeight="1">
      <c r="A100" s="5"/>
      <c r="B100" s="5"/>
      <c r="C100" s="5"/>
      <c r="D100" s="49" t="s">
        <v>81</v>
      </c>
      <c r="E100" s="5"/>
      <c r="F100" s="5"/>
      <c r="G100" s="5"/>
      <c r="H100" s="5"/>
      <c r="I100" s="5"/>
      <c r="J100" s="5"/>
      <c r="K100" s="5"/>
      <c r="L100" s="5"/>
      <c r="M100" s="5"/>
      <c r="N100" s="5"/>
      <c r="O100" s="5"/>
      <c r="P100" s="5"/>
      <c r="Q100" s="5"/>
      <c r="R100" s="5"/>
      <c r="S100" s="5"/>
      <c r="T100" s="5"/>
      <c r="U100" s="5"/>
      <c r="V100" s="5"/>
      <c r="W100" s="5"/>
      <c r="X100" s="5"/>
      <c r="Y100" s="5"/>
      <c r="Z100" s="5"/>
    </row>
    <row r="101" spans="1:26" ht="15.75" hidden="1" customHeight="1">
      <c r="A101" s="5"/>
      <c r="B101" s="5"/>
      <c r="C101" s="5"/>
      <c r="D101" s="5" t="s">
        <v>82</v>
      </c>
      <c r="E101" s="5"/>
      <c r="F101" s="5"/>
      <c r="G101" s="5"/>
      <c r="H101" s="5"/>
      <c r="I101" s="5"/>
      <c r="J101" s="5"/>
      <c r="K101" s="5"/>
      <c r="L101" s="5"/>
      <c r="M101" s="5"/>
      <c r="N101" s="5"/>
      <c r="O101" s="5"/>
      <c r="P101" s="5"/>
      <c r="Q101" s="5"/>
      <c r="R101" s="5"/>
      <c r="S101" s="5"/>
      <c r="T101" s="5"/>
      <c r="U101" s="5"/>
      <c r="V101" s="5"/>
      <c r="W101" s="5"/>
      <c r="X101" s="5"/>
      <c r="Y101" s="5"/>
      <c r="Z101" s="5"/>
    </row>
    <row r="102" spans="1:26" ht="15.75" hidden="1"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hidden="1" customHeight="1">
      <c r="A103" s="5"/>
      <c r="B103" s="5"/>
      <c r="C103" s="5"/>
      <c r="D103" s="47" t="s">
        <v>83</v>
      </c>
      <c r="E103" s="5"/>
      <c r="F103" s="5"/>
      <c r="G103" s="5"/>
      <c r="H103" s="5"/>
      <c r="I103" s="5"/>
      <c r="J103" s="5"/>
      <c r="K103" s="5"/>
      <c r="L103" s="5"/>
      <c r="M103" s="5"/>
      <c r="N103" s="5"/>
      <c r="O103" s="5"/>
      <c r="P103" s="5"/>
      <c r="Q103" s="5"/>
      <c r="R103" s="5"/>
      <c r="S103" s="5"/>
      <c r="T103" s="5"/>
      <c r="U103" s="5"/>
      <c r="V103" s="5"/>
      <c r="W103" s="5"/>
      <c r="X103" s="5"/>
      <c r="Y103" s="5"/>
      <c r="Z103" s="5"/>
    </row>
    <row r="104" spans="1:26" ht="15.75" hidden="1" customHeight="1">
      <c r="A104" s="5"/>
      <c r="B104" s="5"/>
      <c r="C104" s="5"/>
      <c r="D104" s="48" t="s">
        <v>84</v>
      </c>
      <c r="E104" s="5"/>
      <c r="F104" s="5"/>
      <c r="G104" s="5"/>
      <c r="H104" s="5"/>
      <c r="I104" s="5"/>
      <c r="J104" s="5"/>
      <c r="K104" s="5"/>
      <c r="L104" s="5"/>
      <c r="M104" s="5"/>
      <c r="N104" s="5"/>
      <c r="O104" s="5"/>
      <c r="P104" s="5"/>
      <c r="Q104" s="5"/>
      <c r="R104" s="5"/>
      <c r="S104" s="5"/>
      <c r="T104" s="5"/>
      <c r="U104" s="5"/>
      <c r="V104" s="5"/>
      <c r="W104" s="5"/>
      <c r="X104" s="5"/>
      <c r="Y104" s="5"/>
      <c r="Z104" s="5"/>
    </row>
    <row r="105" spans="1:26" ht="15.75" hidden="1" customHeight="1">
      <c r="A105" s="5"/>
      <c r="B105" s="5"/>
      <c r="C105" s="5"/>
      <c r="D105" s="48" t="s">
        <v>12</v>
      </c>
      <c r="E105" s="5"/>
      <c r="F105" s="5"/>
      <c r="G105" s="5"/>
      <c r="H105" s="5"/>
      <c r="I105" s="5"/>
      <c r="J105" s="5"/>
      <c r="K105" s="5"/>
      <c r="L105" s="5"/>
      <c r="M105" s="5"/>
      <c r="N105" s="5"/>
      <c r="O105" s="5"/>
      <c r="P105" s="5"/>
      <c r="Q105" s="5"/>
      <c r="R105" s="5"/>
      <c r="S105" s="5"/>
      <c r="T105" s="5"/>
      <c r="U105" s="5"/>
      <c r="V105" s="5"/>
      <c r="W105" s="5"/>
      <c r="X105" s="5"/>
      <c r="Y105" s="5"/>
      <c r="Z105" s="5"/>
    </row>
    <row r="106" spans="1:26" ht="15.75" hidden="1" customHeight="1">
      <c r="A106" s="5"/>
      <c r="B106" s="5"/>
      <c r="C106" s="5"/>
      <c r="D106" s="48" t="s">
        <v>85</v>
      </c>
      <c r="E106" s="5"/>
      <c r="F106" s="5"/>
      <c r="G106" s="5"/>
      <c r="H106" s="5"/>
      <c r="I106" s="5"/>
      <c r="J106" s="5"/>
      <c r="K106" s="5"/>
      <c r="L106" s="5"/>
      <c r="M106" s="5"/>
      <c r="N106" s="5"/>
      <c r="O106" s="5"/>
      <c r="P106" s="5"/>
      <c r="Q106" s="5"/>
      <c r="R106" s="5"/>
      <c r="S106" s="5"/>
      <c r="T106" s="5"/>
      <c r="U106" s="5"/>
      <c r="V106" s="5"/>
      <c r="W106" s="5"/>
      <c r="X106" s="5"/>
      <c r="Y106" s="5"/>
      <c r="Z106" s="5"/>
    </row>
    <row r="107" spans="1:26" ht="15.75" hidden="1" customHeight="1">
      <c r="A107" s="5"/>
      <c r="B107" s="5"/>
      <c r="C107" s="5"/>
      <c r="D107" s="48" t="s">
        <v>86</v>
      </c>
      <c r="E107" s="5"/>
      <c r="F107" s="5"/>
      <c r="G107" s="5"/>
      <c r="H107" s="5"/>
      <c r="I107" s="5"/>
      <c r="J107" s="5"/>
      <c r="K107" s="5"/>
      <c r="L107" s="5"/>
      <c r="M107" s="5"/>
      <c r="N107" s="5"/>
      <c r="O107" s="5"/>
      <c r="P107" s="5"/>
      <c r="Q107" s="5"/>
      <c r="R107" s="5"/>
      <c r="S107" s="5"/>
      <c r="T107" s="5"/>
      <c r="U107" s="5"/>
      <c r="V107" s="5"/>
      <c r="W107" s="5"/>
      <c r="X107" s="5"/>
      <c r="Y107" s="5"/>
      <c r="Z107" s="5"/>
    </row>
    <row r="108" spans="1:26" ht="15.75" hidden="1" customHeight="1">
      <c r="A108" s="5"/>
      <c r="B108" s="5"/>
      <c r="C108" s="5"/>
      <c r="D108" s="48" t="s">
        <v>87</v>
      </c>
      <c r="E108" s="5"/>
      <c r="F108" s="5"/>
      <c r="G108" s="5"/>
      <c r="H108" s="5"/>
      <c r="I108" s="5"/>
      <c r="J108" s="5"/>
      <c r="K108" s="5"/>
      <c r="L108" s="5"/>
      <c r="M108" s="5"/>
      <c r="N108" s="5"/>
      <c r="O108" s="5"/>
      <c r="P108" s="5"/>
      <c r="Q108" s="5"/>
      <c r="R108" s="5"/>
      <c r="S108" s="5"/>
      <c r="T108" s="5"/>
      <c r="U108" s="5"/>
      <c r="V108" s="5"/>
      <c r="W108" s="5"/>
      <c r="X108" s="5"/>
      <c r="Y108" s="5"/>
      <c r="Z108" s="5"/>
    </row>
    <row r="109" spans="1:26" ht="15.75" hidden="1"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6">
    <mergeCell ref="C7:D7"/>
    <mergeCell ref="C2:D2"/>
    <mergeCell ref="C3:D3"/>
    <mergeCell ref="C4:D4"/>
    <mergeCell ref="C5:D5"/>
    <mergeCell ref="C6:D6"/>
  </mergeCells>
  <dataValidations count="5">
    <dataValidation type="list" allowBlank="1" showErrorMessage="1" sqref="D15" xr:uid="{00000000-0002-0000-0000-000000000000}">
      <formula1>$D$103:$D$108</formula1>
    </dataValidation>
    <dataValidation type="list" allowBlank="1" showErrorMessage="1" sqref="D9 D23 D28 D33 D38 D43" xr:uid="{00000000-0002-0000-0000-000001000000}">
      <formula1>$B$57:$B$62</formula1>
    </dataValidation>
    <dataValidation type="list" allowBlank="1" showErrorMessage="1" sqref="D11" xr:uid="{00000000-0002-0000-0000-000002000000}">
      <formula1>$D$57:$D$78</formula1>
    </dataValidation>
    <dataValidation type="list" allowBlank="1" showErrorMessage="1" sqref="D17" xr:uid="{00000000-0002-0000-0000-000003000000}">
      <formula1>$D$80:$D$101</formula1>
    </dataValidation>
    <dataValidation type="list" allowBlank="1" showErrorMessage="1" sqref="D13" xr:uid="{00000000-0002-0000-0000-000004000000}">
      <formula1>$F$57:$F$61</formula1>
    </dataValidation>
  </dataValidations>
  <hyperlinks>
    <hyperlink ref="F1" location="'MENU UTAMA'!A1" display="KE MENU UTAMA" xr:uid="{00000000-0004-0000-0000-000000000000}"/>
  </hyperlinks>
  <pageMargins left="0.7" right="0.7" top="0.75" bottom="0.75" header="0" footer="0"/>
  <pageSetup orientation="landscape"/>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58"/>
  <sheetViews>
    <sheetView workbookViewId="0">
      <selection activeCell="H3" sqref="H3:H14"/>
    </sheetView>
  </sheetViews>
  <sheetFormatPr baseColWidth="10" defaultColWidth="12.6640625" defaultRowHeight="15" customHeight="1"/>
  <cols>
    <col min="1" max="1" width="29" customWidth="1"/>
    <col min="2" max="2" width="9.1640625" customWidth="1"/>
    <col min="3" max="4" width="26" customWidth="1"/>
    <col min="5" max="5" width="54.83203125" customWidth="1"/>
    <col min="6" max="6" width="23.6640625" customWidth="1"/>
    <col min="7" max="7" width="31.5" bestFit="1" customWidth="1"/>
    <col min="8" max="26" width="8.6640625" customWidth="1"/>
  </cols>
  <sheetData>
    <row r="1" spans="1:13">
      <c r="A1" s="470" t="s">
        <v>742</v>
      </c>
      <c r="B1" s="327"/>
      <c r="C1" s="327"/>
      <c r="D1" s="327"/>
      <c r="E1" s="327"/>
      <c r="F1" s="4" t="s">
        <v>259</v>
      </c>
    </row>
    <row r="2" spans="1:13">
      <c r="B2" s="157"/>
      <c r="C2" s="158"/>
      <c r="D2" s="159"/>
      <c r="E2" s="159"/>
    </row>
    <row r="3" spans="1:13" ht="16">
      <c r="A3" s="147" t="s">
        <v>743</v>
      </c>
      <c r="B3" s="160" t="s">
        <v>90</v>
      </c>
      <c r="C3" s="161" t="s">
        <v>744</v>
      </c>
      <c r="D3" s="160" t="s">
        <v>745</v>
      </c>
      <c r="E3" s="160" t="s">
        <v>746</v>
      </c>
      <c r="G3" s="66" t="s">
        <v>116</v>
      </c>
      <c r="H3" s="67">
        <v>8</v>
      </c>
    </row>
    <row r="4" spans="1:13">
      <c r="A4" s="471" t="s">
        <v>747</v>
      </c>
      <c r="B4" s="162">
        <v>1</v>
      </c>
      <c r="C4" s="163" t="s">
        <v>748</v>
      </c>
      <c r="D4" s="164" t="s">
        <v>749</v>
      </c>
      <c r="E4" s="165" t="s">
        <v>750</v>
      </c>
      <c r="F4" s="151"/>
      <c r="G4" s="66" t="s">
        <v>119</v>
      </c>
      <c r="H4" s="67">
        <v>53</v>
      </c>
      <c r="M4" s="66"/>
    </row>
    <row r="5" spans="1:13" ht="30">
      <c r="A5" s="314"/>
      <c r="B5" s="166">
        <v>2</v>
      </c>
      <c r="C5" s="163" t="s">
        <v>751</v>
      </c>
      <c r="D5" s="164" t="s">
        <v>752</v>
      </c>
      <c r="E5" s="165" t="s">
        <v>753</v>
      </c>
      <c r="G5" s="66" t="s">
        <v>120</v>
      </c>
      <c r="H5" s="67">
        <v>5</v>
      </c>
    </row>
    <row r="6" spans="1:13" ht="45">
      <c r="A6" s="314"/>
      <c r="B6" s="162">
        <v>3</v>
      </c>
      <c r="C6" s="163" t="s">
        <v>754</v>
      </c>
      <c r="D6" s="164" t="s">
        <v>755</v>
      </c>
      <c r="E6" s="164" t="s">
        <v>749</v>
      </c>
      <c r="G6" s="66" t="s">
        <v>121</v>
      </c>
      <c r="H6" s="67">
        <v>2</v>
      </c>
    </row>
    <row r="7" spans="1:13">
      <c r="A7" s="314"/>
      <c r="B7" s="166">
        <v>4</v>
      </c>
      <c r="C7" s="163" t="s">
        <v>756</v>
      </c>
      <c r="D7" s="164" t="s">
        <v>757</v>
      </c>
      <c r="E7" s="165" t="s">
        <v>758</v>
      </c>
      <c r="G7" s="66" t="s">
        <v>122</v>
      </c>
      <c r="H7" s="67">
        <v>0</v>
      </c>
    </row>
    <row r="8" spans="1:13" ht="30">
      <c r="A8" s="314"/>
      <c r="B8" s="162">
        <v>5</v>
      </c>
      <c r="C8" s="163" t="s">
        <v>759</v>
      </c>
      <c r="D8" s="164" t="s">
        <v>760</v>
      </c>
      <c r="E8" s="165" t="s">
        <v>761</v>
      </c>
      <c r="G8" s="66" t="s">
        <v>123</v>
      </c>
      <c r="H8" s="67">
        <v>0</v>
      </c>
    </row>
    <row r="9" spans="1:13" ht="30">
      <c r="A9" s="314"/>
      <c r="B9" s="166">
        <v>6</v>
      </c>
      <c r="C9" s="163" t="s">
        <v>762</v>
      </c>
      <c r="D9" s="164" t="s">
        <v>763</v>
      </c>
      <c r="E9" s="165" t="s">
        <v>764</v>
      </c>
      <c r="G9" s="66" t="s">
        <v>124</v>
      </c>
      <c r="H9" s="67">
        <v>0</v>
      </c>
    </row>
    <row r="10" spans="1:13">
      <c r="A10" s="314"/>
      <c r="B10" s="162">
        <v>7</v>
      </c>
      <c r="C10" s="163" t="s">
        <v>765</v>
      </c>
      <c r="D10" s="164" t="s">
        <v>766</v>
      </c>
      <c r="E10" s="167" t="s">
        <v>767</v>
      </c>
      <c r="G10" s="66" t="s">
        <v>125</v>
      </c>
      <c r="H10" s="67">
        <v>7</v>
      </c>
    </row>
    <row r="11" spans="1:13">
      <c r="A11" s="315"/>
      <c r="B11" s="166">
        <v>8</v>
      </c>
      <c r="C11" s="163" t="s">
        <v>768</v>
      </c>
      <c r="D11" s="164" t="s">
        <v>769</v>
      </c>
      <c r="E11" s="167" t="s">
        <v>770</v>
      </c>
      <c r="G11" s="66" t="s">
        <v>126</v>
      </c>
      <c r="H11" s="67">
        <v>0</v>
      </c>
    </row>
    <row r="12" spans="1:13">
      <c r="A12" s="320" t="s">
        <v>771</v>
      </c>
      <c r="B12" s="162">
        <v>1</v>
      </c>
      <c r="C12" s="163" t="s">
        <v>772</v>
      </c>
      <c r="D12" s="164" t="s">
        <v>773</v>
      </c>
      <c r="E12" s="167" t="s">
        <v>774</v>
      </c>
      <c r="G12" s="66" t="s">
        <v>127</v>
      </c>
      <c r="H12" s="67">
        <v>0</v>
      </c>
    </row>
    <row r="13" spans="1:13">
      <c r="A13" s="314"/>
      <c r="B13" s="162">
        <v>2</v>
      </c>
      <c r="C13" s="163" t="s">
        <v>775</v>
      </c>
      <c r="D13" s="164" t="s">
        <v>776</v>
      </c>
      <c r="E13" s="167" t="s">
        <v>777</v>
      </c>
      <c r="G13" s="66" t="s">
        <v>128</v>
      </c>
      <c r="H13" s="67">
        <v>0</v>
      </c>
    </row>
    <row r="14" spans="1:13">
      <c r="A14" s="314"/>
      <c r="B14" s="162">
        <v>3</v>
      </c>
      <c r="C14" s="168" t="s">
        <v>778</v>
      </c>
      <c r="D14" s="169" t="s">
        <v>779</v>
      </c>
      <c r="E14" s="167" t="s">
        <v>780</v>
      </c>
      <c r="G14" s="66" t="s">
        <v>129</v>
      </c>
      <c r="H14" s="67">
        <v>0</v>
      </c>
    </row>
    <row r="15" spans="1:13">
      <c r="A15" s="314"/>
      <c r="B15" s="162">
        <v>4</v>
      </c>
      <c r="C15" s="163" t="s">
        <v>781</v>
      </c>
      <c r="D15" s="164" t="s">
        <v>782</v>
      </c>
      <c r="E15" s="170" t="s">
        <v>783</v>
      </c>
    </row>
    <row r="16" spans="1:13">
      <c r="A16" s="314"/>
      <c r="B16" s="162">
        <v>5</v>
      </c>
      <c r="C16" s="163" t="s">
        <v>784</v>
      </c>
      <c r="D16" s="164" t="s">
        <v>785</v>
      </c>
      <c r="E16" s="167" t="s">
        <v>786</v>
      </c>
    </row>
    <row r="17" spans="1:5">
      <c r="A17" s="314"/>
      <c r="B17" s="162">
        <v>6</v>
      </c>
      <c r="C17" s="163" t="s">
        <v>787</v>
      </c>
      <c r="D17" s="164" t="s">
        <v>788</v>
      </c>
      <c r="E17" s="165" t="s">
        <v>789</v>
      </c>
    </row>
    <row r="18" spans="1:5">
      <c r="A18" s="314"/>
      <c r="B18" s="162">
        <v>7</v>
      </c>
      <c r="C18" s="163" t="s">
        <v>790</v>
      </c>
      <c r="D18" s="164" t="s">
        <v>791</v>
      </c>
      <c r="E18" s="165" t="s">
        <v>792</v>
      </c>
    </row>
    <row r="19" spans="1:5">
      <c r="A19" s="314"/>
      <c r="B19" s="162">
        <v>8</v>
      </c>
      <c r="C19" s="163" t="s">
        <v>793</v>
      </c>
      <c r="D19" s="164" t="s">
        <v>794</v>
      </c>
      <c r="E19" s="165" t="s">
        <v>795</v>
      </c>
    </row>
    <row r="20" spans="1:5">
      <c r="A20" s="314"/>
      <c r="B20" s="162">
        <v>9</v>
      </c>
      <c r="C20" s="163" t="s">
        <v>796</v>
      </c>
      <c r="D20" s="164" t="s">
        <v>797</v>
      </c>
      <c r="E20" s="165" t="s">
        <v>798</v>
      </c>
    </row>
    <row r="21" spans="1:5" ht="30">
      <c r="A21" s="314"/>
      <c r="B21" s="162">
        <v>10</v>
      </c>
      <c r="C21" s="163" t="s">
        <v>799</v>
      </c>
      <c r="D21" s="164" t="s">
        <v>800</v>
      </c>
      <c r="E21" s="165" t="s">
        <v>801</v>
      </c>
    </row>
    <row r="22" spans="1:5">
      <c r="A22" s="314"/>
      <c r="B22" s="162">
        <v>11</v>
      </c>
      <c r="C22" s="163" t="s">
        <v>802</v>
      </c>
      <c r="D22" s="164" t="s">
        <v>803</v>
      </c>
      <c r="E22" s="167" t="s">
        <v>804</v>
      </c>
    </row>
    <row r="23" spans="1:5" ht="30">
      <c r="A23" s="314"/>
      <c r="B23" s="162">
        <v>12</v>
      </c>
      <c r="C23" s="163" t="s">
        <v>805</v>
      </c>
      <c r="D23" s="164" t="s">
        <v>806</v>
      </c>
      <c r="E23" s="167" t="s">
        <v>807</v>
      </c>
    </row>
    <row r="24" spans="1:5" ht="30">
      <c r="A24" s="314"/>
      <c r="B24" s="162">
        <v>13</v>
      </c>
      <c r="C24" s="163" t="s">
        <v>808</v>
      </c>
      <c r="D24" s="164" t="s">
        <v>809</v>
      </c>
      <c r="E24" s="165" t="s">
        <v>810</v>
      </c>
    </row>
    <row r="25" spans="1:5" ht="30">
      <c r="A25" s="314"/>
      <c r="B25" s="162">
        <v>14</v>
      </c>
      <c r="C25" s="163" t="s">
        <v>564</v>
      </c>
      <c r="D25" s="164" t="s">
        <v>811</v>
      </c>
      <c r="E25" s="165" t="s">
        <v>812</v>
      </c>
    </row>
    <row r="26" spans="1:5">
      <c r="A26" s="314"/>
      <c r="B26" s="162">
        <v>15</v>
      </c>
      <c r="C26" s="163" t="s">
        <v>580</v>
      </c>
      <c r="D26" s="164" t="s">
        <v>813</v>
      </c>
      <c r="E26" s="165" t="s">
        <v>814</v>
      </c>
    </row>
    <row r="27" spans="1:5">
      <c r="A27" s="314"/>
      <c r="B27" s="162">
        <v>16</v>
      </c>
      <c r="C27" s="163" t="s">
        <v>504</v>
      </c>
      <c r="D27" s="164" t="s">
        <v>815</v>
      </c>
      <c r="E27" s="165" t="s">
        <v>816</v>
      </c>
    </row>
    <row r="28" spans="1:5">
      <c r="A28" s="314"/>
      <c r="B28" s="162">
        <v>17</v>
      </c>
      <c r="C28" s="163" t="s">
        <v>499</v>
      </c>
      <c r="D28" s="164" t="s">
        <v>817</v>
      </c>
      <c r="E28" s="165" t="s">
        <v>818</v>
      </c>
    </row>
    <row r="29" spans="1:5" ht="30">
      <c r="A29" s="314"/>
      <c r="B29" s="162">
        <v>18</v>
      </c>
      <c r="C29" s="163" t="s">
        <v>447</v>
      </c>
      <c r="D29" s="164" t="s">
        <v>819</v>
      </c>
      <c r="E29" s="165" t="s">
        <v>820</v>
      </c>
    </row>
    <row r="30" spans="1:5">
      <c r="A30" s="314"/>
      <c r="B30" s="162">
        <v>19</v>
      </c>
      <c r="C30" s="163" t="s">
        <v>495</v>
      </c>
      <c r="D30" s="164" t="s">
        <v>821</v>
      </c>
      <c r="E30" s="165" t="s">
        <v>822</v>
      </c>
    </row>
    <row r="31" spans="1:5">
      <c r="A31" s="314"/>
      <c r="B31" s="162">
        <v>20</v>
      </c>
      <c r="C31" s="163" t="s">
        <v>823</v>
      </c>
      <c r="D31" s="164" t="s">
        <v>824</v>
      </c>
      <c r="E31" s="165" t="s">
        <v>825</v>
      </c>
    </row>
    <row r="32" spans="1:5">
      <c r="A32" s="314"/>
      <c r="B32" s="162">
        <v>21</v>
      </c>
      <c r="C32" s="163" t="s">
        <v>826</v>
      </c>
      <c r="D32" s="164" t="s">
        <v>827</v>
      </c>
      <c r="E32" s="165" t="s">
        <v>828</v>
      </c>
    </row>
    <row r="33" spans="1:5">
      <c r="A33" s="314"/>
      <c r="B33" s="162">
        <v>22</v>
      </c>
      <c r="C33" s="163" t="s">
        <v>829</v>
      </c>
      <c r="D33" s="164" t="s">
        <v>830</v>
      </c>
      <c r="E33" s="165" t="s">
        <v>831</v>
      </c>
    </row>
    <row r="34" spans="1:5">
      <c r="A34" s="314"/>
      <c r="B34" s="162">
        <v>23</v>
      </c>
      <c r="C34" s="163" t="s">
        <v>775</v>
      </c>
      <c r="D34" s="164" t="s">
        <v>832</v>
      </c>
      <c r="E34" s="165" t="s">
        <v>777</v>
      </c>
    </row>
    <row r="35" spans="1:5">
      <c r="A35" s="314"/>
      <c r="B35" s="162">
        <v>24</v>
      </c>
      <c r="C35" s="163" t="s">
        <v>833</v>
      </c>
      <c r="D35" s="164" t="s">
        <v>834</v>
      </c>
      <c r="E35" s="165" t="s">
        <v>807</v>
      </c>
    </row>
    <row r="36" spans="1:5">
      <c r="A36" s="314"/>
      <c r="B36" s="162">
        <v>25</v>
      </c>
      <c r="C36" s="163" t="s">
        <v>835</v>
      </c>
      <c r="D36" s="164" t="s">
        <v>836</v>
      </c>
      <c r="E36" s="165" t="s">
        <v>837</v>
      </c>
    </row>
    <row r="37" spans="1:5">
      <c r="A37" s="314"/>
      <c r="B37" s="166">
        <v>26</v>
      </c>
      <c r="C37" s="171" t="s">
        <v>838</v>
      </c>
      <c r="D37" s="164" t="s">
        <v>839</v>
      </c>
      <c r="E37" s="165" t="s">
        <v>840</v>
      </c>
    </row>
    <row r="38" spans="1:5">
      <c r="A38" s="314"/>
      <c r="B38" s="166">
        <v>27</v>
      </c>
      <c r="C38" s="172" t="s">
        <v>841</v>
      </c>
      <c r="D38" s="164" t="s">
        <v>842</v>
      </c>
      <c r="E38" s="165" t="s">
        <v>843</v>
      </c>
    </row>
    <row r="39" spans="1:5">
      <c r="A39" s="314"/>
      <c r="B39" s="166">
        <v>28</v>
      </c>
      <c r="C39" s="172" t="s">
        <v>844</v>
      </c>
      <c r="D39" s="164" t="s">
        <v>845</v>
      </c>
      <c r="E39" s="165" t="s">
        <v>846</v>
      </c>
    </row>
    <row r="40" spans="1:5">
      <c r="A40" s="314"/>
      <c r="B40" s="166">
        <v>29</v>
      </c>
      <c r="C40" s="173" t="s">
        <v>847</v>
      </c>
      <c r="D40" s="174" t="s">
        <v>848</v>
      </c>
      <c r="E40" s="175" t="s">
        <v>849</v>
      </c>
    </row>
    <row r="41" spans="1:5">
      <c r="A41" s="314"/>
      <c r="B41" s="166">
        <v>30</v>
      </c>
      <c r="C41" s="176" t="s">
        <v>850</v>
      </c>
      <c r="D41" s="177" t="s">
        <v>851</v>
      </c>
      <c r="E41" s="178" t="s">
        <v>852</v>
      </c>
    </row>
    <row r="42" spans="1:5">
      <c r="A42" s="314"/>
      <c r="B42" s="166">
        <v>31</v>
      </c>
      <c r="C42" s="176" t="s">
        <v>853</v>
      </c>
      <c r="D42" s="177" t="s">
        <v>854</v>
      </c>
      <c r="E42" s="178" t="s">
        <v>855</v>
      </c>
    </row>
    <row r="43" spans="1:5">
      <c r="A43" s="314"/>
      <c r="B43" s="166">
        <v>32</v>
      </c>
      <c r="C43" s="176" t="s">
        <v>856</v>
      </c>
      <c r="D43" s="177" t="s">
        <v>857</v>
      </c>
      <c r="E43" s="178" t="s">
        <v>858</v>
      </c>
    </row>
    <row r="44" spans="1:5">
      <c r="A44" s="314"/>
      <c r="B44" s="166">
        <v>33</v>
      </c>
      <c r="C44" s="176" t="s">
        <v>859</v>
      </c>
      <c r="D44" s="177" t="s">
        <v>860</v>
      </c>
      <c r="E44" s="178" t="s">
        <v>861</v>
      </c>
    </row>
    <row r="45" spans="1:5">
      <c r="A45" s="314"/>
      <c r="B45" s="166">
        <v>34</v>
      </c>
      <c r="C45" s="173" t="s">
        <v>862</v>
      </c>
      <c r="D45" s="174" t="s">
        <v>863</v>
      </c>
      <c r="E45" s="175" t="s">
        <v>864</v>
      </c>
    </row>
    <row r="46" spans="1:5">
      <c r="A46" s="314"/>
      <c r="B46" s="166">
        <v>35</v>
      </c>
      <c r="C46" s="176" t="s">
        <v>865</v>
      </c>
      <c r="D46" s="177" t="s">
        <v>760</v>
      </c>
      <c r="E46" s="178" t="s">
        <v>866</v>
      </c>
    </row>
    <row r="47" spans="1:5">
      <c r="A47" s="314"/>
      <c r="B47" s="166">
        <v>36</v>
      </c>
      <c r="C47" s="176" t="s">
        <v>867</v>
      </c>
      <c r="D47" s="177" t="s">
        <v>868</v>
      </c>
      <c r="E47" s="178" t="s">
        <v>869</v>
      </c>
    </row>
    <row r="48" spans="1:5" ht="17.25" customHeight="1">
      <c r="A48" s="314"/>
      <c r="B48" s="166">
        <v>37</v>
      </c>
      <c r="C48" s="176" t="s">
        <v>870</v>
      </c>
      <c r="D48" s="177" t="s">
        <v>871</v>
      </c>
      <c r="E48" s="178" t="s">
        <v>872</v>
      </c>
    </row>
    <row r="49" spans="1:5">
      <c r="A49" s="314"/>
      <c r="B49" s="166">
        <v>38</v>
      </c>
      <c r="C49" s="174" t="s">
        <v>873</v>
      </c>
      <c r="D49" s="174" t="s">
        <v>874</v>
      </c>
      <c r="E49" s="175" t="s">
        <v>875</v>
      </c>
    </row>
    <row r="50" spans="1:5">
      <c r="A50" s="314"/>
      <c r="B50" s="166">
        <v>39</v>
      </c>
      <c r="C50" s="177" t="s">
        <v>876</v>
      </c>
      <c r="D50" s="177" t="s">
        <v>877</v>
      </c>
      <c r="E50" s="178" t="s">
        <v>878</v>
      </c>
    </row>
    <row r="51" spans="1:5">
      <c r="A51" s="314"/>
      <c r="B51" s="166">
        <v>40</v>
      </c>
      <c r="C51" s="177" t="s">
        <v>879</v>
      </c>
      <c r="D51" s="177" t="s">
        <v>880</v>
      </c>
      <c r="E51" s="178" t="s">
        <v>881</v>
      </c>
    </row>
    <row r="52" spans="1:5">
      <c r="A52" s="314"/>
      <c r="B52" s="166">
        <v>41</v>
      </c>
      <c r="C52" s="177" t="s">
        <v>882</v>
      </c>
      <c r="D52" s="177" t="s">
        <v>883</v>
      </c>
      <c r="E52" s="178" t="s">
        <v>884</v>
      </c>
    </row>
    <row r="53" spans="1:5">
      <c r="A53" s="314"/>
      <c r="B53" s="166">
        <v>42</v>
      </c>
      <c r="C53" s="177" t="s">
        <v>885</v>
      </c>
      <c r="D53" s="177" t="s">
        <v>886</v>
      </c>
      <c r="E53" s="178" t="s">
        <v>887</v>
      </c>
    </row>
    <row r="54" spans="1:5">
      <c r="A54" s="314"/>
      <c r="B54" s="166">
        <v>43</v>
      </c>
      <c r="C54" s="177" t="s">
        <v>888</v>
      </c>
      <c r="D54" s="177" t="s">
        <v>889</v>
      </c>
      <c r="E54" s="178" t="s">
        <v>890</v>
      </c>
    </row>
    <row r="55" spans="1:5">
      <c r="A55" s="314"/>
      <c r="B55" s="166">
        <v>44</v>
      </c>
      <c r="C55" s="177" t="s">
        <v>891</v>
      </c>
      <c r="D55" s="177" t="s">
        <v>892</v>
      </c>
      <c r="E55" s="178" t="s">
        <v>893</v>
      </c>
    </row>
    <row r="56" spans="1:5">
      <c r="A56" s="314"/>
      <c r="B56" s="166">
        <v>45</v>
      </c>
      <c r="C56" s="177" t="s">
        <v>894</v>
      </c>
      <c r="D56" s="177" t="s">
        <v>895</v>
      </c>
      <c r="E56" s="178" t="s">
        <v>896</v>
      </c>
    </row>
    <row r="57" spans="1:5">
      <c r="A57" s="314"/>
      <c r="B57" s="166">
        <v>46</v>
      </c>
      <c r="C57" s="177" t="s">
        <v>897</v>
      </c>
      <c r="D57" s="177" t="s">
        <v>898</v>
      </c>
      <c r="E57" s="178" t="s">
        <v>899</v>
      </c>
    </row>
    <row r="58" spans="1:5">
      <c r="A58" s="314"/>
      <c r="B58" s="166">
        <v>47</v>
      </c>
      <c r="C58" s="174" t="s">
        <v>900</v>
      </c>
      <c r="D58" s="174" t="s">
        <v>901</v>
      </c>
      <c r="E58" s="175" t="s">
        <v>902</v>
      </c>
    </row>
    <row r="59" spans="1:5">
      <c r="A59" s="314"/>
      <c r="B59" s="166">
        <v>48</v>
      </c>
      <c r="C59" s="177" t="s">
        <v>903</v>
      </c>
      <c r="D59" s="177" t="s">
        <v>904</v>
      </c>
      <c r="E59" s="178" t="s">
        <v>905</v>
      </c>
    </row>
    <row r="60" spans="1:5">
      <c r="A60" s="314"/>
      <c r="B60" s="166">
        <v>49</v>
      </c>
      <c r="C60" s="177" t="s">
        <v>906</v>
      </c>
      <c r="D60" s="177" t="s">
        <v>907</v>
      </c>
      <c r="E60" s="178" t="s">
        <v>908</v>
      </c>
    </row>
    <row r="61" spans="1:5">
      <c r="A61" s="314"/>
      <c r="B61" s="166">
        <v>50</v>
      </c>
      <c r="C61" s="177" t="s">
        <v>909</v>
      </c>
      <c r="D61" s="177" t="s">
        <v>910</v>
      </c>
      <c r="E61" s="178" t="s">
        <v>911</v>
      </c>
    </row>
    <row r="62" spans="1:5">
      <c r="A62" s="314"/>
      <c r="B62" s="166">
        <v>51</v>
      </c>
      <c r="C62" s="177" t="s">
        <v>912</v>
      </c>
      <c r="D62" s="177" t="s">
        <v>913</v>
      </c>
      <c r="E62" s="178" t="s">
        <v>914</v>
      </c>
    </row>
    <row r="63" spans="1:5">
      <c r="A63" s="314"/>
      <c r="B63" s="166">
        <v>52</v>
      </c>
      <c r="C63" s="177" t="s">
        <v>915</v>
      </c>
      <c r="D63" s="177" t="s">
        <v>916</v>
      </c>
      <c r="E63" s="178" t="s">
        <v>917</v>
      </c>
    </row>
    <row r="64" spans="1:5">
      <c r="A64" s="315"/>
      <c r="B64" s="166">
        <v>53</v>
      </c>
      <c r="C64" s="177" t="s">
        <v>918</v>
      </c>
      <c r="D64" s="177" t="s">
        <v>919</v>
      </c>
      <c r="E64" s="178" t="s">
        <v>920</v>
      </c>
    </row>
    <row r="65" spans="1:5">
      <c r="A65" s="320" t="s">
        <v>120</v>
      </c>
      <c r="B65" s="162">
        <v>1</v>
      </c>
      <c r="C65" s="163" t="s">
        <v>921</v>
      </c>
      <c r="D65" s="164" t="s">
        <v>922</v>
      </c>
      <c r="E65" s="165" t="s">
        <v>923</v>
      </c>
    </row>
    <row r="66" spans="1:5">
      <c r="A66" s="314"/>
      <c r="B66" s="162">
        <v>2</v>
      </c>
      <c r="C66" s="163" t="s">
        <v>924</v>
      </c>
      <c r="D66" s="164" t="s">
        <v>925</v>
      </c>
      <c r="E66" s="165" t="s">
        <v>926</v>
      </c>
    </row>
    <row r="67" spans="1:5">
      <c r="A67" s="314"/>
      <c r="B67" s="162">
        <v>3</v>
      </c>
      <c r="C67" s="163" t="s">
        <v>927</v>
      </c>
      <c r="D67" s="164" t="s">
        <v>928</v>
      </c>
      <c r="E67" s="165" t="s">
        <v>929</v>
      </c>
    </row>
    <row r="68" spans="1:5">
      <c r="A68" s="314"/>
      <c r="B68" s="166">
        <v>4</v>
      </c>
      <c r="C68" s="163" t="s">
        <v>930</v>
      </c>
      <c r="D68" s="164" t="s">
        <v>763</v>
      </c>
      <c r="E68" s="165" t="s">
        <v>931</v>
      </c>
    </row>
    <row r="69" spans="1:5" ht="16">
      <c r="A69" s="315"/>
      <c r="B69" s="166">
        <v>5</v>
      </c>
      <c r="C69" s="163" t="s">
        <v>932</v>
      </c>
      <c r="D69" s="164" t="s">
        <v>752</v>
      </c>
      <c r="E69" s="179" t="s">
        <v>933</v>
      </c>
    </row>
    <row r="70" spans="1:5" ht="16.5" customHeight="1">
      <c r="A70" s="320" t="s">
        <v>121</v>
      </c>
      <c r="B70" s="162">
        <v>1</v>
      </c>
      <c r="C70" s="163" t="s">
        <v>934</v>
      </c>
      <c r="D70" s="164" t="s">
        <v>935</v>
      </c>
      <c r="E70" s="165" t="s">
        <v>936</v>
      </c>
    </row>
    <row r="71" spans="1:5" ht="20.25" customHeight="1">
      <c r="A71" s="314"/>
      <c r="B71" s="162">
        <v>2</v>
      </c>
      <c r="C71" s="159" t="s">
        <v>937</v>
      </c>
      <c r="D71" s="164" t="s">
        <v>938</v>
      </c>
      <c r="E71" s="180" t="s">
        <v>939</v>
      </c>
    </row>
    <row r="72" spans="1:5">
      <c r="A72" s="314"/>
      <c r="B72" s="162">
        <v>3</v>
      </c>
      <c r="C72" s="143"/>
      <c r="D72" s="181"/>
      <c r="E72" s="181"/>
    </row>
    <row r="73" spans="1:5">
      <c r="A73" s="315"/>
      <c r="B73" s="162" t="s">
        <v>276</v>
      </c>
      <c r="C73" s="143"/>
      <c r="D73" s="181"/>
      <c r="E73" s="181"/>
    </row>
    <row r="74" spans="1:5">
      <c r="A74" s="320" t="s">
        <v>122</v>
      </c>
      <c r="B74" s="162">
        <v>1</v>
      </c>
      <c r="C74" s="143"/>
      <c r="D74" s="181"/>
      <c r="E74" s="181"/>
    </row>
    <row r="75" spans="1:5" ht="15.75" customHeight="1">
      <c r="A75" s="314"/>
      <c r="B75" s="162">
        <v>2</v>
      </c>
      <c r="C75" s="143"/>
      <c r="D75" s="181"/>
      <c r="E75" s="181"/>
    </row>
    <row r="76" spans="1:5" ht="15.75" customHeight="1">
      <c r="A76" s="314"/>
      <c r="B76" s="162">
        <v>3</v>
      </c>
      <c r="C76" s="143"/>
      <c r="D76" s="181"/>
      <c r="E76" s="181"/>
    </row>
    <row r="77" spans="1:5" ht="15.75" customHeight="1">
      <c r="A77" s="315"/>
      <c r="B77" s="162" t="s">
        <v>276</v>
      </c>
      <c r="C77" s="143"/>
      <c r="D77" s="181"/>
      <c r="E77" s="181"/>
    </row>
    <row r="78" spans="1:5" ht="15.75" customHeight="1">
      <c r="A78" s="320" t="s">
        <v>123</v>
      </c>
      <c r="B78" s="162">
        <v>1</v>
      </c>
      <c r="C78" s="143"/>
      <c r="D78" s="181"/>
      <c r="E78" s="181"/>
    </row>
    <row r="79" spans="1:5" ht="15.75" customHeight="1">
      <c r="A79" s="314"/>
      <c r="B79" s="162">
        <v>2</v>
      </c>
      <c r="C79" s="143"/>
      <c r="D79" s="181"/>
      <c r="E79" s="181"/>
    </row>
    <row r="80" spans="1:5" ht="15.75" customHeight="1">
      <c r="A80" s="314"/>
      <c r="B80" s="162">
        <v>3</v>
      </c>
      <c r="C80" s="143"/>
      <c r="D80" s="181"/>
      <c r="E80" s="181"/>
    </row>
    <row r="81" spans="1:5" ht="15.75" customHeight="1">
      <c r="A81" s="315"/>
      <c r="B81" s="162" t="s">
        <v>276</v>
      </c>
      <c r="C81" s="143"/>
      <c r="D81" s="181"/>
      <c r="E81" s="181"/>
    </row>
    <row r="82" spans="1:5" ht="15.75" customHeight="1">
      <c r="A82" s="320" t="s">
        <v>124</v>
      </c>
      <c r="B82" s="162">
        <v>1</v>
      </c>
      <c r="C82" s="143"/>
      <c r="D82" s="181"/>
      <c r="E82" s="181"/>
    </row>
    <row r="83" spans="1:5" ht="15.75" customHeight="1">
      <c r="A83" s="314"/>
      <c r="B83" s="162">
        <v>2</v>
      </c>
      <c r="C83" s="143"/>
      <c r="D83" s="181"/>
      <c r="E83" s="181"/>
    </row>
    <row r="84" spans="1:5" ht="15.75" customHeight="1">
      <c r="A84" s="314"/>
      <c r="B84" s="162">
        <v>3</v>
      </c>
      <c r="C84" s="143"/>
      <c r="D84" s="181"/>
      <c r="E84" s="181"/>
    </row>
    <row r="85" spans="1:5" ht="15.75" customHeight="1">
      <c r="A85" s="315"/>
      <c r="B85" s="162" t="s">
        <v>276</v>
      </c>
      <c r="C85" s="143"/>
      <c r="D85" s="181"/>
      <c r="E85" s="181"/>
    </row>
    <row r="86" spans="1:5" ht="15.75" customHeight="1">
      <c r="A86" s="320" t="s">
        <v>125</v>
      </c>
      <c r="B86" s="162">
        <v>1</v>
      </c>
      <c r="C86" s="163" t="s">
        <v>940</v>
      </c>
      <c r="D86" s="164" t="s">
        <v>941</v>
      </c>
      <c r="E86" s="182" t="s">
        <v>942</v>
      </c>
    </row>
    <row r="87" spans="1:5" ht="15.75" customHeight="1">
      <c r="A87" s="314"/>
      <c r="B87" s="162">
        <v>2</v>
      </c>
      <c r="C87" s="183" t="s">
        <v>943</v>
      </c>
      <c r="D87" s="164" t="s">
        <v>944</v>
      </c>
      <c r="E87" s="165" t="s">
        <v>945</v>
      </c>
    </row>
    <row r="88" spans="1:5" ht="15.75" customHeight="1">
      <c r="A88" s="314"/>
      <c r="B88" s="162">
        <v>3</v>
      </c>
      <c r="C88" s="163" t="s">
        <v>946</v>
      </c>
      <c r="D88" s="164" t="s">
        <v>947</v>
      </c>
      <c r="E88" s="165" t="s">
        <v>948</v>
      </c>
    </row>
    <row r="89" spans="1:5" ht="15.75" customHeight="1">
      <c r="A89" s="314"/>
      <c r="B89" s="166">
        <v>4</v>
      </c>
      <c r="C89" s="163" t="s">
        <v>949</v>
      </c>
      <c r="D89" s="164" t="s">
        <v>950</v>
      </c>
      <c r="E89" s="165" t="s">
        <v>951</v>
      </c>
    </row>
    <row r="90" spans="1:5" ht="15.75" customHeight="1">
      <c r="A90" s="314"/>
      <c r="B90" s="166">
        <v>5</v>
      </c>
      <c r="C90" s="163" t="s">
        <v>952</v>
      </c>
      <c r="D90" s="164" t="s">
        <v>953</v>
      </c>
      <c r="E90" s="167" t="s">
        <v>954</v>
      </c>
    </row>
    <row r="91" spans="1:5" ht="15.75" customHeight="1">
      <c r="A91" s="314"/>
      <c r="B91" s="166">
        <v>6</v>
      </c>
      <c r="C91" s="163" t="s">
        <v>955</v>
      </c>
      <c r="D91" s="164" t="s">
        <v>956</v>
      </c>
      <c r="E91" s="167" t="s">
        <v>957</v>
      </c>
    </row>
    <row r="92" spans="1:5" ht="15.75" customHeight="1">
      <c r="A92" s="315"/>
      <c r="B92" s="166">
        <v>7</v>
      </c>
      <c r="C92" s="163" t="s">
        <v>958</v>
      </c>
      <c r="D92" s="164"/>
      <c r="E92" s="167" t="s">
        <v>959</v>
      </c>
    </row>
    <row r="93" spans="1:5" ht="15.75" customHeight="1">
      <c r="A93" s="72"/>
      <c r="B93" s="166">
        <v>8</v>
      </c>
      <c r="C93" s="163"/>
      <c r="D93" s="164"/>
      <c r="E93" s="164"/>
    </row>
    <row r="94" spans="1:5" ht="15.75" customHeight="1">
      <c r="A94" s="320" t="s">
        <v>126</v>
      </c>
      <c r="B94" s="162">
        <v>1</v>
      </c>
      <c r="C94" s="143"/>
      <c r="D94" s="181"/>
      <c r="E94" s="181"/>
    </row>
    <row r="95" spans="1:5" ht="15.75" customHeight="1">
      <c r="A95" s="314"/>
      <c r="B95" s="162">
        <v>2</v>
      </c>
      <c r="C95" s="143"/>
      <c r="D95" s="181"/>
      <c r="E95" s="181"/>
    </row>
    <row r="96" spans="1:5" ht="15.75" customHeight="1">
      <c r="A96" s="314"/>
      <c r="B96" s="162">
        <v>3</v>
      </c>
      <c r="C96" s="143"/>
      <c r="D96" s="181"/>
      <c r="E96" s="181"/>
    </row>
    <row r="97" spans="1:5" ht="15.75" customHeight="1">
      <c r="A97" s="315"/>
      <c r="B97" s="162" t="s">
        <v>276</v>
      </c>
      <c r="C97" s="143"/>
      <c r="D97" s="181"/>
      <c r="E97" s="181"/>
    </row>
    <row r="98" spans="1:5" ht="15.75" customHeight="1">
      <c r="A98" s="320" t="s">
        <v>127</v>
      </c>
      <c r="B98" s="162">
        <v>1</v>
      </c>
      <c r="C98" s="143"/>
      <c r="D98" s="181"/>
      <c r="E98" s="181"/>
    </row>
    <row r="99" spans="1:5" ht="15.75" customHeight="1">
      <c r="A99" s="314"/>
      <c r="B99" s="162">
        <v>2</v>
      </c>
      <c r="C99" s="143"/>
      <c r="D99" s="181"/>
      <c r="E99" s="181"/>
    </row>
    <row r="100" spans="1:5" ht="15.75" customHeight="1">
      <c r="A100" s="314"/>
      <c r="B100" s="162">
        <v>3</v>
      </c>
      <c r="C100" s="143"/>
      <c r="D100" s="181"/>
      <c r="E100" s="181"/>
    </row>
    <row r="101" spans="1:5" ht="15.75" customHeight="1">
      <c r="A101" s="315"/>
      <c r="B101" s="162" t="s">
        <v>276</v>
      </c>
      <c r="C101" s="143"/>
      <c r="D101" s="181"/>
      <c r="E101" s="181"/>
    </row>
    <row r="102" spans="1:5" ht="15.75" customHeight="1">
      <c r="A102" s="320" t="s">
        <v>128</v>
      </c>
      <c r="B102" s="162">
        <v>1</v>
      </c>
      <c r="C102" s="143"/>
      <c r="D102" s="181"/>
      <c r="E102" s="181"/>
    </row>
    <row r="103" spans="1:5" ht="15.75" customHeight="1">
      <c r="A103" s="314"/>
      <c r="B103" s="162">
        <v>2</v>
      </c>
      <c r="C103" s="143"/>
      <c r="D103" s="181"/>
      <c r="E103" s="181"/>
    </row>
    <row r="104" spans="1:5" ht="15.75" customHeight="1">
      <c r="A104" s="314"/>
      <c r="B104" s="162">
        <v>3</v>
      </c>
      <c r="C104" s="143"/>
      <c r="D104" s="181"/>
      <c r="E104" s="181"/>
    </row>
    <row r="105" spans="1:5" ht="15.75" customHeight="1">
      <c r="A105" s="315"/>
      <c r="B105" s="162" t="s">
        <v>276</v>
      </c>
      <c r="C105" s="143"/>
      <c r="D105" s="181"/>
      <c r="E105" s="181"/>
    </row>
    <row r="106" spans="1:5" ht="15.75" customHeight="1">
      <c r="A106" s="320" t="s">
        <v>960</v>
      </c>
      <c r="B106" s="162">
        <v>1</v>
      </c>
      <c r="C106" s="143"/>
      <c r="D106" s="181"/>
      <c r="E106" s="181"/>
    </row>
    <row r="107" spans="1:5" ht="15.75" customHeight="1">
      <c r="A107" s="314"/>
      <c r="B107" s="162">
        <v>2</v>
      </c>
      <c r="C107" s="143"/>
      <c r="D107" s="181"/>
      <c r="E107" s="181"/>
    </row>
    <row r="108" spans="1:5" ht="15.75" customHeight="1">
      <c r="A108" s="314"/>
      <c r="B108" s="162">
        <v>3</v>
      </c>
      <c r="C108" s="143"/>
      <c r="D108" s="181"/>
      <c r="E108" s="181"/>
    </row>
    <row r="109" spans="1:5" ht="15.75" customHeight="1">
      <c r="A109" s="315"/>
      <c r="B109" s="162" t="s">
        <v>276</v>
      </c>
      <c r="C109" s="143"/>
      <c r="D109" s="181"/>
      <c r="E109" s="181"/>
    </row>
    <row r="110" spans="1:5" ht="15.75" customHeight="1">
      <c r="B110" s="157"/>
      <c r="C110" s="158"/>
      <c r="D110" s="159"/>
      <c r="E110" s="159"/>
    </row>
    <row r="111" spans="1:5" ht="15.75" customHeight="1">
      <c r="B111" s="157"/>
      <c r="C111" s="158"/>
      <c r="D111" s="159"/>
      <c r="E111" s="159"/>
    </row>
    <row r="112" spans="1:5" ht="15.75" customHeight="1">
      <c r="B112" s="157"/>
      <c r="C112" s="158"/>
      <c r="D112" s="159"/>
      <c r="E112" s="159"/>
    </row>
    <row r="113" spans="2:5" ht="15.75" customHeight="1">
      <c r="B113" s="157"/>
      <c r="C113" s="158"/>
      <c r="D113" s="159"/>
      <c r="E113" s="159"/>
    </row>
    <row r="114" spans="2:5" ht="15.75" customHeight="1">
      <c r="B114" s="157"/>
      <c r="C114" s="158"/>
      <c r="D114" s="159"/>
      <c r="E114" s="159"/>
    </row>
    <row r="115" spans="2:5" ht="15.75" customHeight="1">
      <c r="B115" s="157"/>
      <c r="C115" s="158"/>
      <c r="D115" s="159"/>
      <c r="E115" s="159"/>
    </row>
    <row r="116" spans="2:5" ht="15.75" customHeight="1">
      <c r="B116" s="157"/>
      <c r="C116" s="158"/>
      <c r="D116" s="159"/>
      <c r="E116" s="159"/>
    </row>
    <row r="117" spans="2:5" ht="15.75" customHeight="1">
      <c r="B117" s="157"/>
      <c r="C117" s="158"/>
      <c r="D117" s="159"/>
      <c r="E117" s="159"/>
    </row>
    <row r="118" spans="2:5" ht="15.75" customHeight="1">
      <c r="B118" s="157"/>
      <c r="C118" s="158"/>
      <c r="D118" s="159"/>
      <c r="E118" s="159"/>
    </row>
    <row r="119" spans="2:5" ht="15.75" customHeight="1">
      <c r="B119" s="157"/>
      <c r="C119" s="158"/>
      <c r="D119" s="159"/>
      <c r="E119" s="159"/>
    </row>
    <row r="120" spans="2:5" ht="15.75" customHeight="1">
      <c r="B120" s="157"/>
      <c r="C120" s="158"/>
      <c r="D120" s="159"/>
      <c r="E120" s="159"/>
    </row>
    <row r="121" spans="2:5" ht="15.75" customHeight="1">
      <c r="B121" s="157"/>
      <c r="C121" s="158"/>
      <c r="D121" s="159"/>
      <c r="E121" s="159"/>
    </row>
    <row r="122" spans="2:5" ht="15.75" customHeight="1">
      <c r="B122" s="157"/>
      <c r="C122" s="158"/>
      <c r="D122" s="159"/>
      <c r="E122" s="159"/>
    </row>
    <row r="123" spans="2:5" ht="15.75" customHeight="1">
      <c r="B123" s="157"/>
      <c r="C123" s="158"/>
      <c r="D123" s="159"/>
      <c r="E123" s="159"/>
    </row>
    <row r="124" spans="2:5" ht="15.75" customHeight="1">
      <c r="B124" s="157"/>
      <c r="C124" s="158"/>
      <c r="D124" s="159"/>
      <c r="E124" s="159"/>
    </row>
    <row r="125" spans="2:5" ht="15.75" customHeight="1">
      <c r="B125" s="157"/>
      <c r="C125" s="158"/>
      <c r="D125" s="159"/>
      <c r="E125" s="159"/>
    </row>
    <row r="126" spans="2:5" ht="15.75" customHeight="1">
      <c r="B126" s="157"/>
      <c r="C126" s="158"/>
      <c r="D126" s="159"/>
      <c r="E126" s="159"/>
    </row>
    <row r="127" spans="2:5" ht="15.75" customHeight="1">
      <c r="B127" s="157"/>
      <c r="C127" s="158"/>
      <c r="D127" s="159"/>
      <c r="E127" s="159"/>
    </row>
    <row r="128" spans="2:5" ht="15.75" customHeight="1">
      <c r="B128" s="157"/>
      <c r="C128" s="158"/>
      <c r="D128" s="159"/>
      <c r="E128" s="159"/>
    </row>
    <row r="129" spans="2:5" ht="15.75" customHeight="1">
      <c r="B129" s="157"/>
      <c r="C129" s="158"/>
      <c r="D129" s="159"/>
      <c r="E129" s="159"/>
    </row>
    <row r="130" spans="2:5" ht="15.75" customHeight="1">
      <c r="B130" s="157"/>
      <c r="C130" s="158"/>
      <c r="D130" s="159"/>
      <c r="E130" s="159"/>
    </row>
    <row r="131" spans="2:5" ht="15.75" customHeight="1">
      <c r="B131" s="157"/>
      <c r="C131" s="158"/>
      <c r="D131" s="159"/>
      <c r="E131" s="159"/>
    </row>
    <row r="132" spans="2:5" ht="15.75" customHeight="1">
      <c r="B132" s="157"/>
      <c r="C132" s="158"/>
      <c r="D132" s="159"/>
      <c r="E132" s="159"/>
    </row>
    <row r="133" spans="2:5" ht="15.75" customHeight="1">
      <c r="B133" s="157"/>
      <c r="C133" s="158"/>
      <c r="D133" s="159"/>
      <c r="E133" s="159"/>
    </row>
    <row r="134" spans="2:5" ht="15.75" customHeight="1">
      <c r="B134" s="157"/>
      <c r="C134" s="158"/>
      <c r="D134" s="159"/>
      <c r="E134" s="159"/>
    </row>
    <row r="135" spans="2:5" ht="15.75" customHeight="1">
      <c r="B135" s="157"/>
      <c r="C135" s="158"/>
      <c r="D135" s="159"/>
      <c r="E135" s="159"/>
    </row>
    <row r="136" spans="2:5" ht="15.75" customHeight="1">
      <c r="B136" s="157"/>
      <c r="C136" s="158"/>
      <c r="D136" s="159"/>
      <c r="E136" s="159"/>
    </row>
    <row r="137" spans="2:5" ht="15.75" customHeight="1">
      <c r="B137" s="157"/>
      <c r="C137" s="158"/>
      <c r="D137" s="159"/>
      <c r="E137" s="159"/>
    </row>
    <row r="138" spans="2:5" ht="15.75" customHeight="1">
      <c r="B138" s="157"/>
      <c r="C138" s="158"/>
      <c r="D138" s="159"/>
      <c r="E138" s="159"/>
    </row>
    <row r="139" spans="2:5" ht="15.75" customHeight="1">
      <c r="B139" s="157"/>
      <c r="C139" s="158"/>
      <c r="D139" s="159"/>
      <c r="E139" s="159"/>
    </row>
    <row r="140" spans="2:5" ht="15.75" customHeight="1">
      <c r="B140" s="157"/>
      <c r="C140" s="158"/>
      <c r="D140" s="159"/>
      <c r="E140" s="159"/>
    </row>
    <row r="141" spans="2:5" ht="15.75" customHeight="1">
      <c r="B141" s="157"/>
      <c r="C141" s="158"/>
      <c r="D141" s="159"/>
      <c r="E141" s="159"/>
    </row>
    <row r="142" spans="2:5" ht="15.75" customHeight="1">
      <c r="B142" s="157"/>
      <c r="C142" s="158"/>
      <c r="D142" s="159"/>
      <c r="E142" s="159"/>
    </row>
    <row r="143" spans="2:5" ht="15.75" customHeight="1">
      <c r="B143" s="157"/>
      <c r="C143" s="158"/>
      <c r="D143" s="159"/>
      <c r="E143" s="159"/>
    </row>
    <row r="144" spans="2:5" ht="15.75" customHeight="1">
      <c r="B144" s="157"/>
      <c r="C144" s="158"/>
      <c r="D144" s="159"/>
      <c r="E144" s="159"/>
    </row>
    <row r="145" spans="2:5" ht="15.75" customHeight="1">
      <c r="B145" s="157"/>
      <c r="C145" s="158"/>
      <c r="D145" s="159"/>
      <c r="E145" s="159"/>
    </row>
    <row r="146" spans="2:5" ht="15.75" customHeight="1">
      <c r="B146" s="157"/>
      <c r="C146" s="158"/>
      <c r="D146" s="159"/>
      <c r="E146" s="159"/>
    </row>
    <row r="147" spans="2:5" ht="15.75" customHeight="1">
      <c r="B147" s="157"/>
      <c r="C147" s="158"/>
      <c r="D147" s="159"/>
      <c r="E147" s="159"/>
    </row>
    <row r="148" spans="2:5" ht="15.75" customHeight="1">
      <c r="B148" s="157"/>
      <c r="C148" s="158"/>
      <c r="D148" s="159"/>
      <c r="E148" s="159"/>
    </row>
    <row r="149" spans="2:5" ht="15.75" customHeight="1">
      <c r="B149" s="157"/>
      <c r="C149" s="158"/>
      <c r="D149" s="159"/>
      <c r="E149" s="159"/>
    </row>
    <row r="150" spans="2:5" ht="15.75" customHeight="1">
      <c r="B150" s="157"/>
      <c r="C150" s="158"/>
      <c r="D150" s="159"/>
      <c r="E150" s="159"/>
    </row>
    <row r="151" spans="2:5" ht="15.75" customHeight="1">
      <c r="B151" s="157"/>
      <c r="C151" s="158"/>
      <c r="D151" s="159"/>
      <c r="E151" s="159"/>
    </row>
    <row r="152" spans="2:5" ht="15.75" customHeight="1">
      <c r="B152" s="157"/>
      <c r="C152" s="158"/>
      <c r="D152" s="159"/>
      <c r="E152" s="159"/>
    </row>
    <row r="153" spans="2:5" ht="15.75" customHeight="1">
      <c r="B153" s="157"/>
      <c r="C153" s="158"/>
      <c r="D153" s="159"/>
      <c r="E153" s="159"/>
    </row>
    <row r="154" spans="2:5" ht="15.75" customHeight="1">
      <c r="B154" s="157"/>
      <c r="C154" s="158"/>
      <c r="D154" s="159"/>
      <c r="E154" s="159"/>
    </row>
    <row r="155" spans="2:5" ht="15.75" customHeight="1">
      <c r="B155" s="157"/>
      <c r="C155" s="158"/>
      <c r="D155" s="159"/>
      <c r="E155" s="159"/>
    </row>
    <row r="156" spans="2:5" ht="15.75" customHeight="1">
      <c r="B156" s="157"/>
      <c r="C156" s="158"/>
      <c r="D156" s="159"/>
      <c r="E156" s="159"/>
    </row>
    <row r="157" spans="2:5" ht="15.75" customHeight="1">
      <c r="B157" s="157"/>
      <c r="C157" s="158"/>
      <c r="D157" s="159"/>
      <c r="E157" s="159"/>
    </row>
    <row r="158" spans="2:5" ht="15.75" customHeight="1">
      <c r="B158" s="157"/>
      <c r="C158" s="158"/>
      <c r="D158" s="159"/>
      <c r="E158" s="159"/>
    </row>
    <row r="159" spans="2:5" ht="15.75" customHeight="1">
      <c r="B159" s="157"/>
      <c r="C159" s="158"/>
      <c r="D159" s="159"/>
      <c r="E159" s="159"/>
    </row>
    <row r="160" spans="2:5" ht="15.75" customHeight="1">
      <c r="B160" s="157"/>
      <c r="C160" s="158"/>
      <c r="D160" s="159"/>
      <c r="E160" s="159"/>
    </row>
    <row r="161" spans="2:5" ht="15.75" customHeight="1">
      <c r="B161" s="157"/>
      <c r="C161" s="158"/>
      <c r="D161" s="159"/>
      <c r="E161" s="159"/>
    </row>
    <row r="162" spans="2:5" ht="15.75" customHeight="1">
      <c r="B162" s="157"/>
      <c r="C162" s="158"/>
      <c r="D162" s="159"/>
      <c r="E162" s="159"/>
    </row>
    <row r="163" spans="2:5" ht="15.75" customHeight="1">
      <c r="B163" s="157"/>
      <c r="C163" s="158"/>
      <c r="D163" s="159"/>
      <c r="E163" s="159"/>
    </row>
    <row r="164" spans="2:5" ht="15.75" customHeight="1">
      <c r="B164" s="157"/>
      <c r="C164" s="158"/>
      <c r="D164" s="159"/>
      <c r="E164" s="159"/>
    </row>
    <row r="165" spans="2:5" ht="15.75" customHeight="1">
      <c r="B165" s="157"/>
      <c r="C165" s="158"/>
      <c r="D165" s="159"/>
      <c r="E165" s="159"/>
    </row>
    <row r="166" spans="2:5" ht="15.75" customHeight="1">
      <c r="B166" s="157"/>
      <c r="C166" s="158"/>
      <c r="D166" s="159"/>
      <c r="E166" s="159"/>
    </row>
    <row r="167" spans="2:5" ht="15.75" customHeight="1">
      <c r="B167" s="157"/>
      <c r="C167" s="158"/>
      <c r="D167" s="159"/>
      <c r="E167" s="159"/>
    </row>
    <row r="168" spans="2:5" ht="15.75" customHeight="1">
      <c r="B168" s="157"/>
      <c r="C168" s="158"/>
      <c r="D168" s="159"/>
      <c r="E168" s="159"/>
    </row>
    <row r="169" spans="2:5" ht="15.75" customHeight="1">
      <c r="B169" s="157"/>
      <c r="C169" s="158"/>
      <c r="D169" s="159"/>
      <c r="E169" s="159"/>
    </row>
    <row r="170" spans="2:5" ht="15.75" customHeight="1">
      <c r="B170" s="157"/>
      <c r="C170" s="158"/>
      <c r="D170" s="159"/>
      <c r="E170" s="159"/>
    </row>
    <row r="171" spans="2:5" ht="15.75" customHeight="1">
      <c r="B171" s="157"/>
      <c r="C171" s="158"/>
      <c r="D171" s="159"/>
      <c r="E171" s="159"/>
    </row>
    <row r="172" spans="2:5" ht="15.75" customHeight="1">
      <c r="B172" s="157"/>
      <c r="C172" s="158"/>
      <c r="D172" s="159"/>
      <c r="E172" s="159"/>
    </row>
    <row r="173" spans="2:5" ht="15.75" customHeight="1">
      <c r="B173" s="157"/>
      <c r="C173" s="158"/>
      <c r="D173" s="159"/>
      <c r="E173" s="159"/>
    </row>
    <row r="174" spans="2:5" ht="15.75" customHeight="1">
      <c r="B174" s="157"/>
      <c r="C174" s="158"/>
      <c r="D174" s="159"/>
      <c r="E174" s="159"/>
    </row>
    <row r="175" spans="2:5" ht="15.75" customHeight="1">
      <c r="B175" s="157"/>
      <c r="C175" s="158"/>
      <c r="D175" s="159"/>
      <c r="E175" s="159"/>
    </row>
    <row r="176" spans="2:5" ht="15.75" customHeight="1">
      <c r="B176" s="157"/>
      <c r="C176" s="158"/>
      <c r="D176" s="159"/>
      <c r="E176" s="159"/>
    </row>
    <row r="177" spans="2:5" ht="15.75" customHeight="1">
      <c r="B177" s="157"/>
      <c r="C177" s="158"/>
      <c r="D177" s="159"/>
      <c r="E177" s="159"/>
    </row>
    <row r="178" spans="2:5" ht="15.75" customHeight="1">
      <c r="B178" s="157"/>
      <c r="C178" s="158"/>
      <c r="D178" s="159"/>
      <c r="E178" s="159"/>
    </row>
    <row r="179" spans="2:5" ht="15.75" customHeight="1">
      <c r="B179" s="157"/>
      <c r="C179" s="158"/>
      <c r="D179" s="159"/>
      <c r="E179" s="159"/>
    </row>
    <row r="180" spans="2:5" ht="15.75" customHeight="1">
      <c r="B180" s="157"/>
      <c r="C180" s="158"/>
      <c r="D180" s="159"/>
      <c r="E180" s="159"/>
    </row>
    <row r="181" spans="2:5" ht="15.75" customHeight="1">
      <c r="B181" s="157"/>
      <c r="C181" s="158"/>
      <c r="D181" s="159"/>
      <c r="E181" s="159"/>
    </row>
    <row r="182" spans="2:5" ht="15.75" customHeight="1">
      <c r="B182" s="157"/>
      <c r="C182" s="158"/>
      <c r="D182" s="159"/>
      <c r="E182" s="159"/>
    </row>
    <row r="183" spans="2:5" ht="15.75" customHeight="1">
      <c r="B183" s="157"/>
      <c r="C183" s="158"/>
      <c r="D183" s="159"/>
      <c r="E183" s="159"/>
    </row>
    <row r="184" spans="2:5" ht="15.75" customHeight="1">
      <c r="B184" s="157"/>
      <c r="C184" s="158"/>
      <c r="D184" s="159"/>
      <c r="E184" s="159"/>
    </row>
    <row r="185" spans="2:5" ht="15.75" customHeight="1">
      <c r="B185" s="157"/>
      <c r="C185" s="158"/>
      <c r="D185" s="159"/>
      <c r="E185" s="159"/>
    </row>
    <row r="186" spans="2:5" ht="15.75" customHeight="1">
      <c r="B186" s="157"/>
      <c r="C186" s="158"/>
      <c r="D186" s="159"/>
      <c r="E186" s="159"/>
    </row>
    <row r="187" spans="2:5" ht="15.75" customHeight="1">
      <c r="B187" s="157"/>
      <c r="C187" s="158"/>
      <c r="D187" s="159"/>
      <c r="E187" s="159"/>
    </row>
    <row r="188" spans="2:5" ht="15.75" customHeight="1">
      <c r="B188" s="157"/>
      <c r="C188" s="158"/>
      <c r="D188" s="159"/>
      <c r="E188" s="159"/>
    </row>
    <row r="189" spans="2:5" ht="15.75" customHeight="1">
      <c r="B189" s="157"/>
      <c r="C189" s="158"/>
      <c r="D189" s="159"/>
      <c r="E189" s="159"/>
    </row>
    <row r="190" spans="2:5" ht="15.75" customHeight="1">
      <c r="B190" s="157"/>
      <c r="C190" s="158"/>
      <c r="D190" s="159"/>
      <c r="E190" s="159"/>
    </row>
    <row r="191" spans="2:5" ht="15.75" customHeight="1">
      <c r="B191" s="157"/>
      <c r="C191" s="158"/>
      <c r="D191" s="159"/>
      <c r="E191" s="159"/>
    </row>
    <row r="192" spans="2:5" ht="15.75" customHeight="1">
      <c r="B192" s="157"/>
      <c r="C192" s="158"/>
      <c r="D192" s="159"/>
      <c r="E192" s="159"/>
    </row>
    <row r="193" spans="2:5" ht="15.75" customHeight="1">
      <c r="B193" s="157"/>
      <c r="C193" s="158"/>
      <c r="D193" s="159"/>
      <c r="E193" s="159"/>
    </row>
    <row r="194" spans="2:5" ht="15.75" customHeight="1">
      <c r="B194" s="157"/>
      <c r="C194" s="158"/>
      <c r="D194" s="159"/>
      <c r="E194" s="159"/>
    </row>
    <row r="195" spans="2:5" ht="15.75" customHeight="1">
      <c r="B195" s="157"/>
      <c r="C195" s="158"/>
      <c r="D195" s="159"/>
      <c r="E195" s="159"/>
    </row>
    <row r="196" spans="2:5" ht="15.75" customHeight="1">
      <c r="B196" s="157"/>
      <c r="C196" s="158"/>
      <c r="D196" s="159"/>
      <c r="E196" s="159"/>
    </row>
    <row r="197" spans="2:5" ht="15.75" customHeight="1">
      <c r="B197" s="157"/>
      <c r="C197" s="158"/>
      <c r="D197" s="159"/>
      <c r="E197" s="159"/>
    </row>
    <row r="198" spans="2:5" ht="15.75" customHeight="1">
      <c r="B198" s="157"/>
      <c r="C198" s="158"/>
      <c r="D198" s="159"/>
      <c r="E198" s="159"/>
    </row>
    <row r="199" spans="2:5" ht="15.75" customHeight="1">
      <c r="B199" s="157"/>
      <c r="C199" s="158"/>
      <c r="D199" s="159"/>
      <c r="E199" s="159"/>
    </row>
    <row r="200" spans="2:5" ht="15.75" customHeight="1">
      <c r="B200" s="157"/>
      <c r="C200" s="158"/>
      <c r="D200" s="159"/>
      <c r="E200" s="159"/>
    </row>
    <row r="201" spans="2:5" ht="15.75" customHeight="1">
      <c r="B201" s="157"/>
      <c r="C201" s="158"/>
      <c r="D201" s="159"/>
      <c r="E201" s="159"/>
    </row>
    <row r="202" spans="2:5" ht="15.75" customHeight="1">
      <c r="B202" s="157"/>
      <c r="C202" s="158"/>
      <c r="D202" s="159"/>
      <c r="E202" s="159"/>
    </row>
    <row r="203" spans="2:5" ht="15.75" customHeight="1">
      <c r="B203" s="157"/>
      <c r="C203" s="158"/>
      <c r="D203" s="159"/>
      <c r="E203" s="159"/>
    </row>
    <row r="204" spans="2:5" ht="15.75" customHeight="1">
      <c r="B204" s="157"/>
      <c r="C204" s="158"/>
      <c r="D204" s="159"/>
      <c r="E204" s="159"/>
    </row>
    <row r="205" spans="2:5" ht="15.75" customHeight="1">
      <c r="B205" s="157"/>
      <c r="C205" s="158"/>
      <c r="D205" s="159"/>
      <c r="E205" s="159"/>
    </row>
    <row r="206" spans="2:5" ht="15.75" customHeight="1">
      <c r="B206" s="157"/>
      <c r="C206" s="158"/>
      <c r="D206" s="159"/>
      <c r="E206" s="159"/>
    </row>
    <row r="207" spans="2:5" ht="15.75" customHeight="1">
      <c r="B207" s="157"/>
      <c r="C207" s="158"/>
      <c r="D207" s="159"/>
      <c r="E207" s="159"/>
    </row>
    <row r="208" spans="2:5" ht="15.75" customHeight="1">
      <c r="B208" s="157"/>
      <c r="C208" s="158"/>
      <c r="D208" s="159"/>
      <c r="E208" s="159"/>
    </row>
    <row r="209" spans="2:5" ht="15.75" customHeight="1">
      <c r="B209" s="157"/>
      <c r="C209" s="158"/>
      <c r="D209" s="159"/>
      <c r="E209" s="159"/>
    </row>
    <row r="210" spans="2:5" ht="15.75" customHeight="1">
      <c r="B210" s="157"/>
      <c r="C210" s="158"/>
      <c r="D210" s="159"/>
      <c r="E210" s="159"/>
    </row>
    <row r="211" spans="2:5" ht="15.75" customHeight="1">
      <c r="B211" s="157"/>
      <c r="C211" s="158"/>
      <c r="D211" s="159"/>
      <c r="E211" s="159"/>
    </row>
    <row r="212" spans="2:5" ht="15.75" customHeight="1">
      <c r="B212" s="157"/>
      <c r="C212" s="158"/>
      <c r="D212" s="159"/>
      <c r="E212" s="159"/>
    </row>
    <row r="213" spans="2:5" ht="15.75" customHeight="1">
      <c r="B213" s="157"/>
      <c r="C213" s="158"/>
      <c r="D213" s="159"/>
      <c r="E213" s="159"/>
    </row>
    <row r="214" spans="2:5" ht="15.75" customHeight="1">
      <c r="B214" s="157"/>
      <c r="C214" s="158"/>
      <c r="D214" s="159"/>
      <c r="E214" s="159"/>
    </row>
    <row r="215" spans="2:5" ht="15.75" customHeight="1">
      <c r="B215" s="157"/>
      <c r="C215" s="158"/>
      <c r="D215" s="159"/>
      <c r="E215" s="159"/>
    </row>
    <row r="216" spans="2:5" ht="15.75" customHeight="1">
      <c r="B216" s="157"/>
      <c r="C216" s="158"/>
      <c r="D216" s="159"/>
      <c r="E216" s="159"/>
    </row>
    <row r="217" spans="2:5" ht="15.75" customHeight="1">
      <c r="B217" s="157"/>
      <c r="C217" s="158"/>
      <c r="D217" s="159"/>
      <c r="E217" s="159"/>
    </row>
    <row r="218" spans="2:5" ht="15.75" customHeight="1">
      <c r="B218" s="157"/>
      <c r="C218" s="158"/>
      <c r="D218" s="159"/>
      <c r="E218" s="159"/>
    </row>
    <row r="219" spans="2:5" ht="15.75" customHeight="1">
      <c r="B219" s="157"/>
      <c r="C219" s="158"/>
      <c r="D219" s="159"/>
      <c r="E219" s="159"/>
    </row>
    <row r="220" spans="2:5" ht="15.75" customHeight="1">
      <c r="B220" s="157"/>
      <c r="C220" s="158"/>
      <c r="D220" s="159"/>
      <c r="E220" s="159"/>
    </row>
    <row r="221" spans="2:5" ht="15.75" customHeight="1">
      <c r="B221" s="157"/>
      <c r="C221" s="158"/>
      <c r="D221" s="159"/>
      <c r="E221" s="159"/>
    </row>
    <row r="222" spans="2:5" ht="15.75" customHeight="1">
      <c r="B222" s="157"/>
      <c r="C222" s="158"/>
      <c r="D222" s="159"/>
      <c r="E222" s="159"/>
    </row>
    <row r="223" spans="2:5" ht="15.75" customHeight="1">
      <c r="B223" s="157"/>
      <c r="C223" s="158"/>
      <c r="D223" s="159"/>
      <c r="E223" s="159"/>
    </row>
    <row r="224" spans="2:5" ht="15.75" customHeight="1">
      <c r="B224" s="157"/>
      <c r="C224" s="158"/>
      <c r="D224" s="159"/>
      <c r="E224" s="159"/>
    </row>
    <row r="225" spans="2:5" ht="15.75" customHeight="1">
      <c r="B225" s="157"/>
      <c r="C225" s="158"/>
      <c r="D225" s="159"/>
      <c r="E225" s="159"/>
    </row>
    <row r="226" spans="2:5" ht="15.75" customHeight="1">
      <c r="B226" s="157"/>
      <c r="C226" s="158"/>
      <c r="D226" s="159"/>
      <c r="E226" s="159"/>
    </row>
    <row r="227" spans="2:5" ht="15.75" customHeight="1">
      <c r="B227" s="157"/>
      <c r="C227" s="158"/>
      <c r="D227" s="159"/>
      <c r="E227" s="159"/>
    </row>
    <row r="228" spans="2:5" ht="15.75" customHeight="1">
      <c r="B228" s="157"/>
      <c r="C228" s="158"/>
      <c r="D228" s="159"/>
      <c r="E228" s="159"/>
    </row>
    <row r="229" spans="2:5" ht="15.75" customHeight="1">
      <c r="B229" s="157"/>
      <c r="C229" s="158"/>
      <c r="D229" s="159"/>
      <c r="E229" s="159"/>
    </row>
    <row r="230" spans="2:5" ht="15.75" customHeight="1">
      <c r="B230" s="157"/>
      <c r="C230" s="158"/>
      <c r="D230" s="159"/>
      <c r="E230" s="159"/>
    </row>
    <row r="231" spans="2:5" ht="15.75" customHeight="1">
      <c r="B231" s="157"/>
      <c r="C231" s="158"/>
      <c r="D231" s="159"/>
      <c r="E231" s="159"/>
    </row>
    <row r="232" spans="2:5" ht="15.75" customHeight="1">
      <c r="B232" s="157"/>
      <c r="C232" s="158"/>
      <c r="D232" s="159"/>
      <c r="E232" s="159"/>
    </row>
    <row r="233" spans="2:5" ht="15.75" customHeight="1">
      <c r="B233" s="157"/>
      <c r="C233" s="158"/>
      <c r="D233" s="159"/>
      <c r="E233" s="159"/>
    </row>
    <row r="234" spans="2:5" ht="15.75" customHeight="1">
      <c r="B234" s="157"/>
      <c r="C234" s="158"/>
      <c r="D234" s="159"/>
      <c r="E234" s="159"/>
    </row>
    <row r="235" spans="2:5" ht="15.75" customHeight="1">
      <c r="B235" s="157"/>
      <c r="C235" s="158"/>
      <c r="D235" s="159"/>
      <c r="E235" s="159"/>
    </row>
    <row r="236" spans="2:5" ht="15.75" customHeight="1">
      <c r="B236" s="157"/>
      <c r="C236" s="158"/>
      <c r="D236" s="159"/>
      <c r="E236" s="159"/>
    </row>
    <row r="237" spans="2:5" ht="15.75" customHeight="1">
      <c r="B237" s="157"/>
      <c r="C237" s="158"/>
      <c r="D237" s="159"/>
      <c r="E237" s="159"/>
    </row>
    <row r="238" spans="2:5" ht="15.75" customHeight="1">
      <c r="B238" s="157"/>
      <c r="C238" s="158"/>
      <c r="D238" s="159"/>
      <c r="E238" s="159"/>
    </row>
    <row r="239" spans="2:5" ht="15.75" customHeight="1">
      <c r="B239" s="157"/>
      <c r="C239" s="158"/>
      <c r="D239" s="159"/>
      <c r="E239" s="159"/>
    </row>
    <row r="240" spans="2:5" ht="15.75" customHeight="1">
      <c r="B240" s="157"/>
      <c r="C240" s="158"/>
      <c r="D240" s="159"/>
      <c r="E240" s="159"/>
    </row>
    <row r="241" spans="2:5" ht="15.75" customHeight="1">
      <c r="B241" s="157"/>
      <c r="C241" s="158"/>
      <c r="D241" s="159"/>
      <c r="E241" s="159"/>
    </row>
    <row r="242" spans="2:5" ht="15.75" customHeight="1">
      <c r="B242" s="157"/>
      <c r="C242" s="158"/>
      <c r="D242" s="159"/>
      <c r="E242" s="159"/>
    </row>
    <row r="243" spans="2:5" ht="15.75" customHeight="1">
      <c r="B243" s="157"/>
      <c r="C243" s="158"/>
      <c r="D243" s="159"/>
      <c r="E243" s="159"/>
    </row>
    <row r="244" spans="2:5" ht="15.75" customHeight="1">
      <c r="B244" s="157"/>
      <c r="C244" s="158"/>
      <c r="D244" s="159"/>
      <c r="E244" s="159"/>
    </row>
    <row r="245" spans="2:5" ht="15.75" customHeight="1">
      <c r="B245" s="157"/>
      <c r="C245" s="158"/>
      <c r="D245" s="159"/>
      <c r="E245" s="159"/>
    </row>
    <row r="246" spans="2:5" ht="15.75" customHeight="1">
      <c r="B246" s="157"/>
      <c r="C246" s="158"/>
      <c r="D246" s="159"/>
      <c r="E246" s="159"/>
    </row>
    <row r="247" spans="2:5" ht="15.75" customHeight="1">
      <c r="B247" s="157"/>
      <c r="C247" s="158"/>
      <c r="D247" s="159"/>
      <c r="E247" s="159"/>
    </row>
    <row r="248" spans="2:5" ht="15.75" customHeight="1">
      <c r="B248" s="157"/>
      <c r="C248" s="158"/>
      <c r="D248" s="159"/>
      <c r="E248" s="159"/>
    </row>
    <row r="249" spans="2:5" ht="15.75" customHeight="1">
      <c r="B249" s="157"/>
      <c r="C249" s="158"/>
      <c r="D249" s="159"/>
      <c r="E249" s="159"/>
    </row>
    <row r="250" spans="2:5" ht="15.75" customHeight="1">
      <c r="B250" s="157"/>
      <c r="C250" s="158"/>
      <c r="D250" s="159"/>
      <c r="E250" s="159"/>
    </row>
    <row r="251" spans="2:5" ht="15.75" customHeight="1">
      <c r="B251" s="157"/>
      <c r="C251" s="158"/>
      <c r="D251" s="159"/>
      <c r="E251" s="159"/>
    </row>
    <row r="252" spans="2:5" ht="15.75" customHeight="1">
      <c r="B252" s="157"/>
      <c r="C252" s="158"/>
      <c r="D252" s="159"/>
      <c r="E252" s="159"/>
    </row>
    <row r="253" spans="2:5" ht="15.75" customHeight="1">
      <c r="B253" s="157"/>
      <c r="C253" s="158"/>
      <c r="D253" s="159"/>
      <c r="E253" s="159"/>
    </row>
    <row r="254" spans="2:5" ht="15.75" customHeight="1">
      <c r="B254" s="157"/>
      <c r="C254" s="158"/>
      <c r="D254" s="159"/>
      <c r="E254" s="159"/>
    </row>
    <row r="255" spans="2:5" ht="15.75" customHeight="1">
      <c r="B255" s="157"/>
      <c r="C255" s="158"/>
      <c r="D255" s="159"/>
      <c r="E255" s="159"/>
    </row>
    <row r="256" spans="2:5" ht="15.75" customHeight="1">
      <c r="B256" s="157"/>
      <c r="C256" s="158"/>
      <c r="D256" s="159"/>
      <c r="E256" s="159"/>
    </row>
    <row r="257" spans="2:5" ht="15.75" customHeight="1">
      <c r="B257" s="157"/>
      <c r="C257" s="158"/>
      <c r="D257" s="159"/>
      <c r="E257" s="159"/>
    </row>
    <row r="258" spans="2:5" ht="15.75" customHeight="1">
      <c r="B258" s="157"/>
      <c r="C258" s="158"/>
      <c r="D258" s="159"/>
      <c r="E258" s="159"/>
    </row>
    <row r="259" spans="2:5" ht="15.75" customHeight="1">
      <c r="B259" s="157"/>
      <c r="C259" s="158"/>
      <c r="D259" s="159"/>
      <c r="E259" s="159"/>
    </row>
    <row r="260" spans="2:5" ht="15.75" customHeight="1">
      <c r="B260" s="157"/>
      <c r="C260" s="158"/>
      <c r="D260" s="159"/>
      <c r="E260" s="159"/>
    </row>
    <row r="261" spans="2:5" ht="15.75" customHeight="1">
      <c r="B261" s="157"/>
      <c r="C261" s="158"/>
      <c r="D261" s="159"/>
      <c r="E261" s="159"/>
    </row>
    <row r="262" spans="2:5" ht="15.75" customHeight="1">
      <c r="B262" s="157"/>
      <c r="C262" s="158"/>
      <c r="D262" s="159"/>
      <c r="E262" s="159"/>
    </row>
    <row r="263" spans="2:5" ht="15.75" customHeight="1">
      <c r="B263" s="157"/>
      <c r="C263" s="158"/>
      <c r="D263" s="159"/>
      <c r="E263" s="159"/>
    </row>
    <row r="264" spans="2:5" ht="15.75" customHeight="1">
      <c r="B264" s="157"/>
      <c r="C264" s="158"/>
      <c r="D264" s="159"/>
      <c r="E264" s="159"/>
    </row>
    <row r="265" spans="2:5" ht="15.75" customHeight="1">
      <c r="B265" s="157"/>
      <c r="C265" s="158"/>
      <c r="D265" s="159"/>
      <c r="E265" s="159"/>
    </row>
    <row r="266" spans="2:5" ht="15.75" customHeight="1">
      <c r="B266" s="157"/>
      <c r="C266" s="158"/>
      <c r="D266" s="159"/>
      <c r="E266" s="159"/>
    </row>
    <row r="267" spans="2:5" ht="15.75" customHeight="1">
      <c r="B267" s="157"/>
      <c r="C267" s="158"/>
      <c r="D267" s="159"/>
      <c r="E267" s="159"/>
    </row>
    <row r="268" spans="2:5" ht="15.75" customHeight="1">
      <c r="B268" s="157"/>
      <c r="C268" s="158"/>
      <c r="D268" s="159"/>
      <c r="E268" s="159"/>
    </row>
    <row r="269" spans="2:5" ht="15.75" customHeight="1">
      <c r="B269" s="157"/>
      <c r="C269" s="158"/>
      <c r="D269" s="159"/>
      <c r="E269" s="159"/>
    </row>
    <row r="270" spans="2:5" ht="15.75" customHeight="1">
      <c r="B270" s="157"/>
      <c r="C270" s="158"/>
      <c r="D270" s="159"/>
      <c r="E270" s="159"/>
    </row>
    <row r="271" spans="2:5" ht="15.75" customHeight="1">
      <c r="B271" s="157"/>
      <c r="C271" s="158"/>
      <c r="D271" s="159"/>
      <c r="E271" s="159"/>
    </row>
    <row r="272" spans="2:5" ht="15.75" customHeight="1">
      <c r="B272" s="157"/>
      <c r="C272" s="158"/>
      <c r="D272" s="159"/>
      <c r="E272" s="159"/>
    </row>
    <row r="273" spans="2:5" ht="15.75" customHeight="1">
      <c r="B273" s="157"/>
      <c r="C273" s="158"/>
      <c r="D273" s="159"/>
      <c r="E273" s="159"/>
    </row>
    <row r="274" spans="2:5" ht="15.75" customHeight="1">
      <c r="B274" s="157"/>
      <c r="C274" s="158"/>
      <c r="D274" s="159"/>
      <c r="E274" s="159"/>
    </row>
    <row r="275" spans="2:5" ht="15.75" customHeight="1">
      <c r="B275" s="157"/>
      <c r="C275" s="158"/>
      <c r="D275" s="159"/>
      <c r="E275" s="159"/>
    </row>
    <row r="276" spans="2:5" ht="15.75" customHeight="1">
      <c r="B276" s="157"/>
      <c r="C276" s="158"/>
      <c r="D276" s="159"/>
      <c r="E276" s="159"/>
    </row>
    <row r="277" spans="2:5" ht="15.75" customHeight="1">
      <c r="B277" s="157"/>
      <c r="C277" s="158"/>
      <c r="D277" s="159"/>
      <c r="E277" s="159"/>
    </row>
    <row r="278" spans="2:5" ht="15.75" customHeight="1">
      <c r="B278" s="157"/>
      <c r="C278" s="158"/>
      <c r="D278" s="159"/>
      <c r="E278" s="159"/>
    </row>
    <row r="279" spans="2:5" ht="15.75" customHeight="1">
      <c r="B279" s="157"/>
      <c r="C279" s="158"/>
      <c r="D279" s="159"/>
      <c r="E279" s="159"/>
    </row>
    <row r="280" spans="2:5" ht="15.75" customHeight="1">
      <c r="B280" s="157"/>
      <c r="C280" s="158"/>
      <c r="D280" s="159"/>
      <c r="E280" s="159"/>
    </row>
    <row r="281" spans="2:5" ht="15.75" customHeight="1">
      <c r="B281" s="157"/>
      <c r="C281" s="158"/>
      <c r="D281" s="159"/>
      <c r="E281" s="159"/>
    </row>
    <row r="282" spans="2:5" ht="15.75" customHeight="1">
      <c r="B282" s="157"/>
      <c r="C282" s="158"/>
      <c r="D282" s="159"/>
      <c r="E282" s="159"/>
    </row>
    <row r="283" spans="2:5" ht="15.75" customHeight="1">
      <c r="B283" s="157"/>
      <c r="C283" s="158"/>
      <c r="D283" s="159"/>
      <c r="E283" s="159"/>
    </row>
    <row r="284" spans="2:5" ht="15.75" customHeight="1">
      <c r="B284" s="157"/>
      <c r="C284" s="158"/>
      <c r="D284" s="159"/>
      <c r="E284" s="159"/>
    </row>
    <row r="285" spans="2:5" ht="15.75" customHeight="1">
      <c r="B285" s="157"/>
      <c r="C285" s="158"/>
      <c r="D285" s="159"/>
      <c r="E285" s="159"/>
    </row>
    <row r="286" spans="2:5" ht="15.75" customHeight="1">
      <c r="B286" s="157"/>
      <c r="C286" s="158"/>
      <c r="D286" s="159"/>
      <c r="E286" s="159"/>
    </row>
    <row r="287" spans="2:5" ht="15.75" customHeight="1">
      <c r="B287" s="157"/>
      <c r="C287" s="158"/>
      <c r="D287" s="159"/>
      <c r="E287" s="159"/>
    </row>
    <row r="288" spans="2:5" ht="15.75" customHeight="1">
      <c r="B288" s="157"/>
      <c r="C288" s="158"/>
      <c r="D288" s="159"/>
      <c r="E288" s="159"/>
    </row>
    <row r="289" spans="2:5" ht="15.75" customHeight="1">
      <c r="B289" s="157"/>
      <c r="C289" s="158"/>
      <c r="D289" s="159"/>
      <c r="E289" s="159"/>
    </row>
    <row r="290" spans="2:5" ht="15.75" customHeight="1">
      <c r="B290" s="157"/>
      <c r="C290" s="158"/>
      <c r="D290" s="159"/>
      <c r="E290" s="159"/>
    </row>
    <row r="291" spans="2:5" ht="15.75" customHeight="1">
      <c r="B291" s="157"/>
      <c r="C291" s="158"/>
      <c r="D291" s="159"/>
      <c r="E291" s="159"/>
    </row>
    <row r="292" spans="2:5" ht="15.75" customHeight="1">
      <c r="B292" s="157"/>
      <c r="C292" s="158"/>
      <c r="D292" s="159"/>
      <c r="E292" s="159"/>
    </row>
    <row r="293" spans="2:5" ht="15.75" customHeight="1">
      <c r="B293" s="157"/>
      <c r="C293" s="158"/>
      <c r="D293" s="159"/>
      <c r="E293" s="159"/>
    </row>
    <row r="294" spans="2:5" ht="15.75" customHeight="1">
      <c r="B294" s="157"/>
      <c r="C294" s="158"/>
      <c r="D294" s="159"/>
      <c r="E294" s="159"/>
    </row>
    <row r="295" spans="2:5" ht="15.75" customHeight="1">
      <c r="B295" s="157"/>
      <c r="C295" s="158"/>
      <c r="D295" s="159"/>
      <c r="E295" s="159"/>
    </row>
    <row r="296" spans="2:5" ht="15.75" customHeight="1">
      <c r="B296" s="157"/>
      <c r="C296" s="158"/>
      <c r="D296" s="159"/>
      <c r="E296" s="159"/>
    </row>
    <row r="297" spans="2:5" ht="15.75" customHeight="1">
      <c r="B297" s="157"/>
      <c r="C297" s="158"/>
      <c r="D297" s="159"/>
      <c r="E297" s="159"/>
    </row>
    <row r="298" spans="2:5" ht="15.75" customHeight="1">
      <c r="B298" s="157"/>
      <c r="C298" s="158"/>
      <c r="D298" s="159"/>
      <c r="E298" s="159"/>
    </row>
    <row r="299" spans="2:5" ht="15.75" customHeight="1">
      <c r="B299" s="157"/>
      <c r="C299" s="158"/>
      <c r="D299" s="159"/>
      <c r="E299" s="159"/>
    </row>
    <row r="300" spans="2:5" ht="15.75" customHeight="1">
      <c r="B300" s="157"/>
      <c r="C300" s="158"/>
      <c r="D300" s="159"/>
      <c r="E300" s="159"/>
    </row>
    <row r="301" spans="2:5" ht="15.75" customHeight="1">
      <c r="B301" s="157"/>
      <c r="C301" s="158"/>
      <c r="D301" s="159"/>
      <c r="E301" s="159"/>
    </row>
    <row r="302" spans="2:5" ht="15.75" customHeight="1">
      <c r="B302" s="157"/>
      <c r="C302" s="158"/>
      <c r="D302" s="159"/>
      <c r="E302" s="159"/>
    </row>
    <row r="303" spans="2:5" ht="15.75" customHeight="1">
      <c r="B303" s="157"/>
      <c r="C303" s="158"/>
      <c r="D303" s="159"/>
      <c r="E303" s="159"/>
    </row>
    <row r="304" spans="2:5" ht="15.75" customHeight="1">
      <c r="B304" s="157"/>
      <c r="C304" s="158"/>
      <c r="D304" s="159"/>
      <c r="E304" s="159"/>
    </row>
    <row r="305" spans="2:5" ht="15.75" customHeight="1">
      <c r="B305" s="157"/>
      <c r="C305" s="158"/>
      <c r="D305" s="159"/>
      <c r="E305" s="159"/>
    </row>
    <row r="306" spans="2:5" ht="15.75" customHeight="1">
      <c r="B306" s="157"/>
      <c r="C306" s="158"/>
      <c r="D306" s="159"/>
      <c r="E306" s="159"/>
    </row>
    <row r="307" spans="2:5" ht="15.75" customHeight="1">
      <c r="B307" s="157"/>
      <c r="C307" s="158"/>
      <c r="D307" s="159"/>
      <c r="E307" s="159"/>
    </row>
    <row r="308" spans="2:5" ht="15.75" customHeight="1">
      <c r="B308" s="157"/>
      <c r="C308" s="158"/>
      <c r="D308" s="159"/>
      <c r="E308" s="159"/>
    </row>
    <row r="309" spans="2:5" ht="15.75" customHeight="1">
      <c r="B309" s="157"/>
      <c r="C309" s="158"/>
      <c r="D309" s="159"/>
      <c r="E309" s="159"/>
    </row>
    <row r="310" spans="2:5" ht="15.75" customHeight="1">
      <c r="B310" s="157"/>
      <c r="C310" s="158"/>
      <c r="D310" s="159"/>
      <c r="E310" s="159"/>
    </row>
    <row r="311" spans="2:5" ht="15.75" customHeight="1">
      <c r="B311" s="157"/>
      <c r="C311" s="158"/>
      <c r="D311" s="159"/>
      <c r="E311" s="159"/>
    </row>
    <row r="312" spans="2:5" ht="15.75" customHeight="1">
      <c r="B312" s="157"/>
      <c r="C312" s="158"/>
      <c r="D312" s="159"/>
      <c r="E312" s="159"/>
    </row>
    <row r="313" spans="2:5" ht="15.75" customHeight="1">
      <c r="B313" s="157"/>
      <c r="C313" s="158"/>
      <c r="D313" s="159"/>
      <c r="E313" s="159"/>
    </row>
    <row r="314" spans="2:5" ht="15.75" customHeight="1">
      <c r="B314" s="157"/>
      <c r="C314" s="158"/>
      <c r="D314" s="159"/>
      <c r="E314" s="159"/>
    </row>
    <row r="315" spans="2:5" ht="15.75" customHeight="1">
      <c r="B315" s="157"/>
      <c r="C315" s="158"/>
      <c r="D315" s="159"/>
      <c r="E315" s="159"/>
    </row>
    <row r="316" spans="2:5" ht="15.75" customHeight="1">
      <c r="B316" s="157"/>
      <c r="C316" s="158"/>
      <c r="D316" s="159"/>
      <c r="E316" s="159"/>
    </row>
    <row r="317" spans="2:5" ht="15.75" customHeight="1">
      <c r="B317" s="157"/>
      <c r="C317" s="158"/>
      <c r="D317" s="159"/>
      <c r="E317" s="159"/>
    </row>
    <row r="318" spans="2:5" ht="15.75" customHeight="1">
      <c r="B318" s="157"/>
      <c r="C318" s="158"/>
      <c r="D318" s="159"/>
      <c r="E318" s="159"/>
    </row>
    <row r="319" spans="2:5" ht="15.75" customHeight="1">
      <c r="B319" s="157"/>
      <c r="C319" s="158"/>
      <c r="D319" s="159"/>
      <c r="E319" s="159"/>
    </row>
    <row r="320" spans="2:5" ht="15.75" customHeight="1">
      <c r="B320" s="157"/>
      <c r="C320" s="158"/>
      <c r="D320" s="159"/>
      <c r="E320" s="159"/>
    </row>
    <row r="321" spans="2:5" ht="15.75" customHeight="1">
      <c r="B321" s="157"/>
      <c r="C321" s="158"/>
      <c r="D321" s="159"/>
      <c r="E321" s="159"/>
    </row>
    <row r="322" spans="2:5" ht="15.75" customHeight="1">
      <c r="B322" s="157"/>
      <c r="C322" s="158"/>
      <c r="D322" s="159"/>
      <c r="E322" s="159"/>
    </row>
    <row r="323" spans="2:5" ht="15.75" customHeight="1">
      <c r="B323" s="157"/>
      <c r="C323" s="158"/>
      <c r="D323" s="159"/>
      <c r="E323" s="159"/>
    </row>
    <row r="324" spans="2:5" ht="15.75" customHeight="1">
      <c r="B324" s="157"/>
      <c r="C324" s="158"/>
      <c r="D324" s="159"/>
      <c r="E324" s="159"/>
    </row>
    <row r="325" spans="2:5" ht="15.75" customHeight="1">
      <c r="B325" s="157"/>
      <c r="C325" s="158"/>
      <c r="D325" s="159"/>
      <c r="E325" s="159"/>
    </row>
    <row r="326" spans="2:5" ht="15.75" customHeight="1">
      <c r="B326" s="157"/>
      <c r="C326" s="158"/>
      <c r="D326" s="159"/>
      <c r="E326" s="159"/>
    </row>
    <row r="327" spans="2:5" ht="15.75" customHeight="1">
      <c r="B327" s="157"/>
      <c r="C327" s="158"/>
      <c r="D327" s="159"/>
      <c r="E327" s="159"/>
    </row>
    <row r="328" spans="2:5" ht="15.75" customHeight="1">
      <c r="B328" s="157"/>
      <c r="C328" s="158"/>
      <c r="D328" s="159"/>
      <c r="E328" s="159"/>
    </row>
    <row r="329" spans="2:5" ht="15.75" customHeight="1">
      <c r="B329" s="157"/>
      <c r="C329" s="158"/>
      <c r="D329" s="159"/>
      <c r="E329" s="159"/>
    </row>
    <row r="330" spans="2:5" ht="15.75" customHeight="1">
      <c r="B330" s="157"/>
      <c r="C330" s="158"/>
      <c r="D330" s="159"/>
      <c r="E330" s="159"/>
    </row>
    <row r="331" spans="2:5" ht="15.75" customHeight="1">
      <c r="B331" s="157"/>
      <c r="C331" s="158"/>
      <c r="D331" s="159"/>
      <c r="E331" s="159"/>
    </row>
    <row r="332" spans="2:5" ht="15.75" customHeight="1">
      <c r="B332" s="157"/>
      <c r="C332" s="158"/>
      <c r="D332" s="159"/>
      <c r="E332" s="159"/>
    </row>
    <row r="333" spans="2:5" ht="15.75" customHeight="1">
      <c r="B333" s="157"/>
      <c r="C333" s="158"/>
      <c r="D333" s="159"/>
      <c r="E333" s="159"/>
    </row>
    <row r="334" spans="2:5" ht="15.75" customHeight="1">
      <c r="B334" s="157"/>
      <c r="C334" s="158"/>
      <c r="D334" s="159"/>
      <c r="E334" s="159"/>
    </row>
    <row r="335" spans="2:5" ht="15.75" customHeight="1">
      <c r="B335" s="157"/>
      <c r="C335" s="158"/>
      <c r="D335" s="159"/>
      <c r="E335" s="159"/>
    </row>
    <row r="336" spans="2:5" ht="15.75" customHeight="1">
      <c r="B336" s="157"/>
      <c r="C336" s="158"/>
      <c r="D336" s="159"/>
      <c r="E336" s="159"/>
    </row>
    <row r="337" spans="2:5" ht="15.75" customHeight="1">
      <c r="B337" s="157"/>
      <c r="C337" s="158"/>
      <c r="D337" s="159"/>
      <c r="E337" s="159"/>
    </row>
    <row r="338" spans="2:5" ht="15.75" customHeight="1">
      <c r="B338" s="157"/>
      <c r="C338" s="158"/>
      <c r="D338" s="159"/>
      <c r="E338" s="159"/>
    </row>
    <row r="339" spans="2:5" ht="15.75" customHeight="1">
      <c r="B339" s="157"/>
      <c r="C339" s="158"/>
      <c r="D339" s="159"/>
      <c r="E339" s="159"/>
    </row>
    <row r="340" spans="2:5" ht="15.75" customHeight="1">
      <c r="B340" s="157"/>
      <c r="C340" s="158"/>
      <c r="D340" s="159"/>
      <c r="E340" s="159"/>
    </row>
    <row r="341" spans="2:5" ht="15.75" customHeight="1">
      <c r="B341" s="157"/>
      <c r="C341" s="158"/>
      <c r="D341" s="159"/>
      <c r="E341" s="159"/>
    </row>
    <row r="342" spans="2:5" ht="15.75" customHeight="1">
      <c r="B342" s="157"/>
      <c r="C342" s="158"/>
      <c r="D342" s="159"/>
      <c r="E342" s="159"/>
    </row>
    <row r="343" spans="2:5" ht="15.75" customHeight="1">
      <c r="B343" s="157"/>
      <c r="C343" s="158"/>
      <c r="D343" s="159"/>
      <c r="E343" s="159"/>
    </row>
    <row r="344" spans="2:5" ht="15.75" customHeight="1">
      <c r="B344" s="157"/>
      <c r="C344" s="158"/>
      <c r="D344" s="159"/>
      <c r="E344" s="159"/>
    </row>
    <row r="345" spans="2:5" ht="15.75" customHeight="1">
      <c r="B345" s="157"/>
      <c r="C345" s="158"/>
      <c r="D345" s="159"/>
      <c r="E345" s="159"/>
    </row>
    <row r="346" spans="2:5" ht="15.75" customHeight="1">
      <c r="B346" s="157"/>
      <c r="C346" s="158"/>
      <c r="D346" s="159"/>
      <c r="E346" s="159"/>
    </row>
    <row r="347" spans="2:5" ht="15.75" customHeight="1">
      <c r="B347" s="157"/>
      <c r="C347" s="158"/>
      <c r="D347" s="159"/>
      <c r="E347" s="159"/>
    </row>
    <row r="348" spans="2:5" ht="15.75" customHeight="1">
      <c r="B348" s="157"/>
      <c r="C348" s="158"/>
      <c r="D348" s="159"/>
      <c r="E348" s="159"/>
    </row>
    <row r="349" spans="2:5" ht="15.75" customHeight="1">
      <c r="B349" s="157"/>
      <c r="C349" s="158"/>
      <c r="D349" s="159"/>
      <c r="E349" s="159"/>
    </row>
    <row r="350" spans="2:5" ht="15.75" customHeight="1">
      <c r="B350" s="157"/>
      <c r="C350" s="158"/>
      <c r="D350" s="159"/>
      <c r="E350" s="159"/>
    </row>
    <row r="351" spans="2:5" ht="15.75" customHeight="1">
      <c r="B351" s="157"/>
      <c r="C351" s="158"/>
      <c r="D351" s="159"/>
      <c r="E351" s="159"/>
    </row>
    <row r="352" spans="2:5" ht="15.75" customHeight="1">
      <c r="B352" s="157"/>
      <c r="C352" s="158"/>
      <c r="D352" s="159"/>
      <c r="E352" s="159"/>
    </row>
    <row r="353" spans="2:5" ht="15.75" customHeight="1">
      <c r="B353" s="157"/>
      <c r="C353" s="158"/>
      <c r="D353" s="159"/>
      <c r="E353" s="159"/>
    </row>
    <row r="354" spans="2:5" ht="15.75" customHeight="1">
      <c r="B354" s="157"/>
      <c r="C354" s="158"/>
      <c r="D354" s="159"/>
      <c r="E354" s="159"/>
    </row>
    <row r="355" spans="2:5" ht="15.75" customHeight="1">
      <c r="B355" s="157"/>
      <c r="C355" s="158"/>
      <c r="D355" s="159"/>
      <c r="E355" s="159"/>
    </row>
    <row r="356" spans="2:5" ht="15.75" customHeight="1">
      <c r="B356" s="157"/>
      <c r="C356" s="158"/>
      <c r="D356" s="159"/>
      <c r="E356" s="159"/>
    </row>
    <row r="357" spans="2:5" ht="15.75" customHeight="1">
      <c r="B357" s="157"/>
      <c r="C357" s="158"/>
      <c r="D357" s="159"/>
      <c r="E357" s="159"/>
    </row>
    <row r="358" spans="2:5" ht="15.75" customHeight="1">
      <c r="B358" s="157"/>
      <c r="C358" s="158"/>
      <c r="D358" s="159"/>
      <c r="E358" s="159"/>
    </row>
    <row r="359" spans="2:5" ht="15.75" customHeight="1">
      <c r="B359" s="157"/>
      <c r="C359" s="158"/>
      <c r="D359" s="159"/>
      <c r="E359" s="159"/>
    </row>
    <row r="360" spans="2:5" ht="15.75" customHeight="1">
      <c r="B360" s="157"/>
      <c r="C360" s="158"/>
      <c r="D360" s="159"/>
      <c r="E360" s="159"/>
    </row>
    <row r="361" spans="2:5" ht="15.75" customHeight="1">
      <c r="B361" s="157"/>
      <c r="C361" s="158"/>
      <c r="D361" s="159"/>
      <c r="E361" s="159"/>
    </row>
    <row r="362" spans="2:5" ht="15.75" customHeight="1">
      <c r="B362" s="157"/>
      <c r="C362" s="158"/>
      <c r="D362" s="159"/>
      <c r="E362" s="159"/>
    </row>
    <row r="363" spans="2:5" ht="15.75" customHeight="1">
      <c r="B363" s="157"/>
      <c r="C363" s="158"/>
      <c r="D363" s="159"/>
      <c r="E363" s="159"/>
    </row>
    <row r="364" spans="2:5" ht="15.75" customHeight="1">
      <c r="B364" s="157"/>
      <c r="C364" s="158"/>
      <c r="D364" s="159"/>
      <c r="E364" s="159"/>
    </row>
    <row r="365" spans="2:5" ht="15.75" customHeight="1">
      <c r="B365" s="157"/>
      <c r="C365" s="158"/>
      <c r="D365" s="159"/>
      <c r="E365" s="159"/>
    </row>
    <row r="366" spans="2:5" ht="15.75" customHeight="1">
      <c r="B366" s="157"/>
      <c r="C366" s="158"/>
      <c r="D366" s="159"/>
      <c r="E366" s="159"/>
    </row>
    <row r="367" spans="2:5" ht="15.75" customHeight="1">
      <c r="B367" s="157"/>
      <c r="C367" s="158"/>
      <c r="D367" s="159"/>
      <c r="E367" s="159"/>
    </row>
    <row r="368" spans="2:5" ht="15.75" customHeight="1">
      <c r="B368" s="157"/>
      <c r="C368" s="158"/>
      <c r="D368" s="159"/>
      <c r="E368" s="159"/>
    </row>
    <row r="369" spans="2:5" ht="15.75" customHeight="1">
      <c r="B369" s="157"/>
      <c r="C369" s="158"/>
      <c r="D369" s="159"/>
      <c r="E369" s="159"/>
    </row>
    <row r="370" spans="2:5" ht="15.75" customHeight="1">
      <c r="B370" s="157"/>
      <c r="C370" s="158"/>
      <c r="D370" s="159"/>
      <c r="E370" s="159"/>
    </row>
    <row r="371" spans="2:5" ht="15.75" customHeight="1">
      <c r="B371" s="157"/>
      <c r="C371" s="158"/>
      <c r="D371" s="159"/>
      <c r="E371" s="159"/>
    </row>
    <row r="372" spans="2:5" ht="15.75" customHeight="1">
      <c r="B372" s="157"/>
      <c r="C372" s="158"/>
      <c r="D372" s="159"/>
      <c r="E372" s="159"/>
    </row>
    <row r="373" spans="2:5" ht="15.75" customHeight="1">
      <c r="B373" s="157"/>
      <c r="C373" s="158"/>
      <c r="D373" s="159"/>
      <c r="E373" s="159"/>
    </row>
    <row r="374" spans="2:5" ht="15.75" customHeight="1">
      <c r="B374" s="157"/>
      <c r="C374" s="158"/>
      <c r="D374" s="159"/>
      <c r="E374" s="159"/>
    </row>
    <row r="375" spans="2:5" ht="15.75" customHeight="1">
      <c r="B375" s="157"/>
      <c r="C375" s="158"/>
      <c r="D375" s="159"/>
      <c r="E375" s="159"/>
    </row>
    <row r="376" spans="2:5" ht="15.75" customHeight="1">
      <c r="B376" s="157"/>
      <c r="C376" s="158"/>
      <c r="D376" s="159"/>
      <c r="E376" s="159"/>
    </row>
    <row r="377" spans="2:5" ht="15.75" customHeight="1">
      <c r="B377" s="157"/>
      <c r="C377" s="158"/>
      <c r="D377" s="159"/>
      <c r="E377" s="159"/>
    </row>
    <row r="378" spans="2:5" ht="15.75" customHeight="1">
      <c r="B378" s="157"/>
      <c r="C378" s="158"/>
      <c r="D378" s="159"/>
      <c r="E378" s="159"/>
    </row>
    <row r="379" spans="2:5" ht="15.75" customHeight="1">
      <c r="B379" s="157"/>
      <c r="C379" s="158"/>
      <c r="D379" s="159"/>
      <c r="E379" s="159"/>
    </row>
    <row r="380" spans="2:5" ht="15.75" customHeight="1">
      <c r="B380" s="157"/>
      <c r="C380" s="158"/>
      <c r="D380" s="159"/>
      <c r="E380" s="159"/>
    </row>
    <row r="381" spans="2:5" ht="15.75" customHeight="1">
      <c r="B381" s="157"/>
      <c r="C381" s="158"/>
      <c r="D381" s="159"/>
      <c r="E381" s="159"/>
    </row>
    <row r="382" spans="2:5" ht="15.75" customHeight="1">
      <c r="B382" s="157"/>
      <c r="C382" s="158"/>
      <c r="D382" s="159"/>
      <c r="E382" s="159"/>
    </row>
    <row r="383" spans="2:5" ht="15.75" customHeight="1">
      <c r="B383" s="157"/>
      <c r="C383" s="158"/>
      <c r="D383" s="159"/>
      <c r="E383" s="159"/>
    </row>
    <row r="384" spans="2:5" ht="15.75" customHeight="1">
      <c r="B384" s="157"/>
      <c r="C384" s="158"/>
      <c r="D384" s="159"/>
      <c r="E384" s="159"/>
    </row>
    <row r="385" spans="2:5" ht="15.75" customHeight="1">
      <c r="B385" s="157"/>
      <c r="C385" s="158"/>
      <c r="D385" s="159"/>
      <c r="E385" s="159"/>
    </row>
    <row r="386" spans="2:5" ht="15.75" customHeight="1">
      <c r="B386" s="157"/>
      <c r="C386" s="158"/>
      <c r="D386" s="159"/>
      <c r="E386" s="159"/>
    </row>
    <row r="387" spans="2:5" ht="15.75" customHeight="1">
      <c r="B387" s="157"/>
      <c r="C387" s="158"/>
      <c r="D387" s="159"/>
      <c r="E387" s="159"/>
    </row>
    <row r="388" spans="2:5" ht="15.75" customHeight="1">
      <c r="B388" s="157"/>
      <c r="C388" s="158"/>
      <c r="D388" s="159"/>
      <c r="E388" s="159"/>
    </row>
    <row r="389" spans="2:5" ht="15.75" customHeight="1">
      <c r="B389" s="157"/>
      <c r="C389" s="158"/>
      <c r="D389" s="159"/>
      <c r="E389" s="159"/>
    </row>
    <row r="390" spans="2:5" ht="15.75" customHeight="1">
      <c r="B390" s="157"/>
      <c r="C390" s="158"/>
      <c r="D390" s="159"/>
      <c r="E390" s="159"/>
    </row>
    <row r="391" spans="2:5" ht="15.75" customHeight="1">
      <c r="B391" s="157"/>
      <c r="C391" s="158"/>
      <c r="D391" s="159"/>
      <c r="E391" s="159"/>
    </row>
    <row r="392" spans="2:5" ht="15.75" customHeight="1">
      <c r="B392" s="157"/>
      <c r="C392" s="158"/>
      <c r="D392" s="159"/>
      <c r="E392" s="159"/>
    </row>
    <row r="393" spans="2:5" ht="15.75" customHeight="1">
      <c r="B393" s="157"/>
      <c r="C393" s="158"/>
      <c r="D393" s="159"/>
      <c r="E393" s="159"/>
    </row>
    <row r="394" spans="2:5" ht="15.75" customHeight="1">
      <c r="B394" s="157"/>
      <c r="C394" s="158"/>
      <c r="D394" s="159"/>
      <c r="E394" s="159"/>
    </row>
    <row r="395" spans="2:5" ht="15.75" customHeight="1">
      <c r="B395" s="157"/>
      <c r="C395" s="158"/>
      <c r="D395" s="159"/>
      <c r="E395" s="159"/>
    </row>
    <row r="396" spans="2:5" ht="15.75" customHeight="1">
      <c r="B396" s="157"/>
      <c r="C396" s="158"/>
      <c r="D396" s="159"/>
      <c r="E396" s="159"/>
    </row>
    <row r="397" spans="2:5" ht="15.75" customHeight="1">
      <c r="B397" s="157"/>
      <c r="C397" s="158"/>
      <c r="D397" s="159"/>
      <c r="E397" s="159"/>
    </row>
    <row r="398" spans="2:5" ht="15.75" customHeight="1">
      <c r="B398" s="157"/>
      <c r="C398" s="158"/>
      <c r="D398" s="159"/>
      <c r="E398" s="159"/>
    </row>
    <row r="399" spans="2:5" ht="15.75" customHeight="1">
      <c r="B399" s="157"/>
      <c r="C399" s="158"/>
      <c r="D399" s="159"/>
      <c r="E399" s="159"/>
    </row>
    <row r="400" spans="2:5" ht="15.75" customHeight="1">
      <c r="B400" s="157"/>
      <c r="C400" s="158"/>
      <c r="D400" s="159"/>
      <c r="E400" s="159"/>
    </row>
    <row r="401" spans="2:5" ht="15.75" customHeight="1">
      <c r="B401" s="157"/>
      <c r="C401" s="158"/>
      <c r="D401" s="159"/>
      <c r="E401" s="159"/>
    </row>
    <row r="402" spans="2:5" ht="15.75" customHeight="1">
      <c r="B402" s="157"/>
      <c r="C402" s="158"/>
      <c r="D402" s="159"/>
      <c r="E402" s="159"/>
    </row>
    <row r="403" spans="2:5" ht="15.75" customHeight="1">
      <c r="B403" s="157"/>
      <c r="C403" s="158"/>
      <c r="D403" s="159"/>
      <c r="E403" s="159"/>
    </row>
    <row r="404" spans="2:5" ht="15.75" customHeight="1">
      <c r="B404" s="157"/>
      <c r="C404" s="158"/>
      <c r="D404" s="159"/>
      <c r="E404" s="159"/>
    </row>
    <row r="405" spans="2:5" ht="15.75" customHeight="1">
      <c r="B405" s="157"/>
      <c r="C405" s="158"/>
      <c r="D405" s="159"/>
      <c r="E405" s="159"/>
    </row>
    <row r="406" spans="2:5" ht="15.75" customHeight="1">
      <c r="B406" s="157"/>
      <c r="C406" s="158"/>
      <c r="D406" s="159"/>
      <c r="E406" s="159"/>
    </row>
    <row r="407" spans="2:5" ht="15.75" customHeight="1">
      <c r="B407" s="157"/>
      <c r="C407" s="158"/>
      <c r="D407" s="159"/>
      <c r="E407" s="159"/>
    </row>
    <row r="408" spans="2:5" ht="15.75" customHeight="1">
      <c r="B408" s="157"/>
      <c r="C408" s="158"/>
      <c r="D408" s="159"/>
      <c r="E408" s="159"/>
    </row>
    <row r="409" spans="2:5" ht="15.75" customHeight="1">
      <c r="B409" s="157"/>
      <c r="C409" s="158"/>
      <c r="D409" s="159"/>
      <c r="E409" s="159"/>
    </row>
    <row r="410" spans="2:5" ht="15.75" customHeight="1">
      <c r="B410" s="157"/>
      <c r="C410" s="158"/>
      <c r="D410" s="159"/>
      <c r="E410" s="159"/>
    </row>
    <row r="411" spans="2:5" ht="15.75" customHeight="1">
      <c r="B411" s="157"/>
      <c r="C411" s="158"/>
      <c r="D411" s="159"/>
      <c r="E411" s="159"/>
    </row>
    <row r="412" spans="2:5" ht="15.75" customHeight="1">
      <c r="B412" s="157"/>
      <c r="C412" s="158"/>
      <c r="D412" s="159"/>
      <c r="E412" s="159"/>
    </row>
    <row r="413" spans="2:5" ht="15.75" customHeight="1">
      <c r="B413" s="157"/>
      <c r="C413" s="158"/>
      <c r="D413" s="159"/>
      <c r="E413" s="159"/>
    </row>
    <row r="414" spans="2:5" ht="15.75" customHeight="1">
      <c r="B414" s="157"/>
      <c r="C414" s="158"/>
      <c r="D414" s="159"/>
      <c r="E414" s="159"/>
    </row>
    <row r="415" spans="2:5" ht="15.75" customHeight="1">
      <c r="B415" s="157"/>
      <c r="C415" s="158"/>
      <c r="D415" s="159"/>
      <c r="E415" s="159"/>
    </row>
    <row r="416" spans="2:5" ht="15.75" customHeight="1">
      <c r="B416" s="157"/>
      <c r="C416" s="158"/>
      <c r="D416" s="159"/>
      <c r="E416" s="159"/>
    </row>
    <row r="417" spans="2:5" ht="15.75" customHeight="1">
      <c r="B417" s="157"/>
      <c r="C417" s="158"/>
      <c r="D417" s="159"/>
      <c r="E417" s="159"/>
    </row>
    <row r="418" spans="2:5" ht="15.75" customHeight="1">
      <c r="B418" s="157"/>
      <c r="C418" s="158"/>
      <c r="D418" s="159"/>
      <c r="E418" s="159"/>
    </row>
    <row r="419" spans="2:5" ht="15.75" customHeight="1">
      <c r="B419" s="157"/>
      <c r="C419" s="158"/>
      <c r="D419" s="159"/>
      <c r="E419" s="159"/>
    </row>
    <row r="420" spans="2:5" ht="15.75" customHeight="1">
      <c r="B420" s="157"/>
      <c r="C420" s="158"/>
      <c r="D420" s="159"/>
      <c r="E420" s="159"/>
    </row>
    <row r="421" spans="2:5" ht="15.75" customHeight="1">
      <c r="B421" s="157"/>
      <c r="C421" s="158"/>
      <c r="D421" s="159"/>
      <c r="E421" s="159"/>
    </row>
    <row r="422" spans="2:5" ht="15.75" customHeight="1">
      <c r="B422" s="157"/>
      <c r="C422" s="158"/>
      <c r="D422" s="159"/>
      <c r="E422" s="159"/>
    </row>
    <row r="423" spans="2:5" ht="15.75" customHeight="1">
      <c r="B423" s="157"/>
      <c r="C423" s="158"/>
      <c r="D423" s="159"/>
      <c r="E423" s="159"/>
    </row>
    <row r="424" spans="2:5" ht="15.75" customHeight="1">
      <c r="B424" s="157"/>
      <c r="C424" s="158"/>
      <c r="D424" s="159"/>
      <c r="E424" s="159"/>
    </row>
    <row r="425" spans="2:5" ht="15.75" customHeight="1">
      <c r="B425" s="157"/>
      <c r="C425" s="158"/>
      <c r="D425" s="159"/>
      <c r="E425" s="159"/>
    </row>
    <row r="426" spans="2:5" ht="15.75" customHeight="1">
      <c r="B426" s="157"/>
      <c r="C426" s="158"/>
      <c r="D426" s="159"/>
      <c r="E426" s="159"/>
    </row>
    <row r="427" spans="2:5" ht="15.75" customHeight="1">
      <c r="B427" s="157"/>
      <c r="C427" s="158"/>
      <c r="D427" s="159"/>
      <c r="E427" s="159"/>
    </row>
    <row r="428" spans="2:5" ht="15.75" customHeight="1">
      <c r="B428" s="157"/>
      <c r="C428" s="158"/>
      <c r="D428" s="159"/>
      <c r="E428" s="159"/>
    </row>
    <row r="429" spans="2:5" ht="15.75" customHeight="1">
      <c r="B429" s="157"/>
      <c r="C429" s="158"/>
      <c r="D429" s="159"/>
      <c r="E429" s="159"/>
    </row>
    <row r="430" spans="2:5" ht="15.75" customHeight="1">
      <c r="B430" s="157"/>
      <c r="C430" s="158"/>
      <c r="D430" s="159"/>
      <c r="E430" s="159"/>
    </row>
    <row r="431" spans="2:5" ht="15.75" customHeight="1">
      <c r="B431" s="157"/>
      <c r="C431" s="158"/>
      <c r="D431" s="159"/>
      <c r="E431" s="159"/>
    </row>
    <row r="432" spans="2:5" ht="15.75" customHeight="1">
      <c r="B432" s="157"/>
      <c r="C432" s="158"/>
      <c r="D432" s="159"/>
      <c r="E432" s="159"/>
    </row>
    <row r="433" spans="2:5" ht="15.75" customHeight="1">
      <c r="B433" s="157"/>
      <c r="C433" s="158"/>
      <c r="D433" s="159"/>
      <c r="E433" s="159"/>
    </row>
    <row r="434" spans="2:5" ht="15.75" customHeight="1">
      <c r="B434" s="157"/>
      <c r="C434" s="158"/>
      <c r="D434" s="159"/>
      <c r="E434" s="159"/>
    </row>
    <row r="435" spans="2:5" ht="15.75" customHeight="1">
      <c r="B435" s="157"/>
      <c r="C435" s="158"/>
      <c r="D435" s="159"/>
      <c r="E435" s="159"/>
    </row>
    <row r="436" spans="2:5" ht="15.75" customHeight="1">
      <c r="B436" s="157"/>
      <c r="C436" s="158"/>
      <c r="D436" s="159"/>
      <c r="E436" s="159"/>
    </row>
    <row r="437" spans="2:5" ht="15.75" customHeight="1">
      <c r="B437" s="157"/>
      <c r="C437" s="158"/>
      <c r="D437" s="159"/>
      <c r="E437" s="159"/>
    </row>
    <row r="438" spans="2:5" ht="15.75" customHeight="1">
      <c r="B438" s="157"/>
      <c r="C438" s="158"/>
      <c r="D438" s="159"/>
      <c r="E438" s="159"/>
    </row>
    <row r="439" spans="2:5" ht="15.75" customHeight="1">
      <c r="B439" s="157"/>
      <c r="C439" s="158"/>
      <c r="D439" s="159"/>
      <c r="E439" s="159"/>
    </row>
    <row r="440" spans="2:5" ht="15.75" customHeight="1">
      <c r="B440" s="157"/>
      <c r="C440" s="158"/>
      <c r="D440" s="159"/>
      <c r="E440" s="159"/>
    </row>
    <row r="441" spans="2:5" ht="15.75" customHeight="1">
      <c r="B441" s="157"/>
      <c r="C441" s="158"/>
      <c r="D441" s="159"/>
      <c r="E441" s="159"/>
    </row>
    <row r="442" spans="2:5" ht="15.75" customHeight="1">
      <c r="B442" s="157"/>
      <c r="C442" s="158"/>
      <c r="D442" s="159"/>
      <c r="E442" s="159"/>
    </row>
    <row r="443" spans="2:5" ht="15.75" customHeight="1">
      <c r="B443" s="157"/>
      <c r="C443" s="158"/>
      <c r="D443" s="159"/>
      <c r="E443" s="159"/>
    </row>
    <row r="444" spans="2:5" ht="15.75" customHeight="1">
      <c r="B444" s="157"/>
      <c r="C444" s="158"/>
      <c r="D444" s="159"/>
      <c r="E444" s="159"/>
    </row>
    <row r="445" spans="2:5" ht="15.75" customHeight="1">
      <c r="B445" s="157"/>
      <c r="C445" s="158"/>
      <c r="D445" s="159"/>
      <c r="E445" s="159"/>
    </row>
    <row r="446" spans="2:5" ht="15.75" customHeight="1">
      <c r="B446" s="157"/>
      <c r="C446" s="158"/>
      <c r="D446" s="159"/>
      <c r="E446" s="159"/>
    </row>
    <row r="447" spans="2:5" ht="15.75" customHeight="1">
      <c r="B447" s="157"/>
      <c r="C447" s="158"/>
      <c r="D447" s="159"/>
      <c r="E447" s="159"/>
    </row>
    <row r="448" spans="2:5" ht="15.75" customHeight="1">
      <c r="B448" s="157"/>
      <c r="C448" s="158"/>
      <c r="D448" s="159"/>
      <c r="E448" s="159"/>
    </row>
    <row r="449" spans="2:5" ht="15.75" customHeight="1">
      <c r="B449" s="157"/>
      <c r="C449" s="158"/>
      <c r="D449" s="159"/>
      <c r="E449" s="159"/>
    </row>
    <row r="450" spans="2:5" ht="15.75" customHeight="1">
      <c r="B450" s="157"/>
      <c r="C450" s="158"/>
      <c r="D450" s="159"/>
      <c r="E450" s="159"/>
    </row>
    <row r="451" spans="2:5" ht="15.75" customHeight="1">
      <c r="B451" s="157"/>
      <c r="C451" s="158"/>
      <c r="D451" s="159"/>
      <c r="E451" s="159"/>
    </row>
    <row r="452" spans="2:5" ht="15.75" customHeight="1">
      <c r="B452" s="157"/>
      <c r="C452" s="158"/>
      <c r="D452" s="159"/>
      <c r="E452" s="159"/>
    </row>
    <row r="453" spans="2:5" ht="15.75" customHeight="1">
      <c r="B453" s="157"/>
      <c r="C453" s="158"/>
      <c r="D453" s="159"/>
      <c r="E453" s="159"/>
    </row>
    <row r="454" spans="2:5" ht="15.75" customHeight="1">
      <c r="B454" s="157"/>
      <c r="C454" s="158"/>
      <c r="D454" s="159"/>
      <c r="E454" s="159"/>
    </row>
    <row r="455" spans="2:5" ht="15.75" customHeight="1">
      <c r="B455" s="157"/>
      <c r="C455" s="158"/>
      <c r="D455" s="159"/>
      <c r="E455" s="159"/>
    </row>
    <row r="456" spans="2:5" ht="15.75" customHeight="1">
      <c r="B456" s="157"/>
      <c r="C456" s="158"/>
      <c r="D456" s="159"/>
      <c r="E456" s="159"/>
    </row>
    <row r="457" spans="2:5" ht="15.75" customHeight="1">
      <c r="B457" s="157"/>
      <c r="C457" s="158"/>
      <c r="D457" s="159"/>
      <c r="E457" s="159"/>
    </row>
    <row r="458" spans="2:5" ht="15.75" customHeight="1">
      <c r="B458" s="157"/>
      <c r="C458" s="158"/>
      <c r="D458" s="159"/>
      <c r="E458" s="159"/>
    </row>
    <row r="459" spans="2:5" ht="15.75" customHeight="1">
      <c r="B459" s="157"/>
      <c r="C459" s="158"/>
      <c r="D459" s="159"/>
      <c r="E459" s="159"/>
    </row>
    <row r="460" spans="2:5" ht="15.75" customHeight="1">
      <c r="B460" s="157"/>
      <c r="C460" s="158"/>
      <c r="D460" s="159"/>
      <c r="E460" s="159"/>
    </row>
    <row r="461" spans="2:5" ht="15.75" customHeight="1">
      <c r="B461" s="157"/>
      <c r="C461" s="158"/>
      <c r="D461" s="159"/>
      <c r="E461" s="159"/>
    </row>
    <row r="462" spans="2:5" ht="15.75" customHeight="1">
      <c r="B462" s="157"/>
      <c r="C462" s="158"/>
      <c r="D462" s="159"/>
      <c r="E462" s="159"/>
    </row>
    <row r="463" spans="2:5" ht="15.75" customHeight="1">
      <c r="B463" s="157"/>
      <c r="C463" s="158"/>
      <c r="D463" s="159"/>
      <c r="E463" s="159"/>
    </row>
    <row r="464" spans="2:5" ht="15.75" customHeight="1">
      <c r="B464" s="157"/>
      <c r="C464" s="158"/>
      <c r="D464" s="159"/>
      <c r="E464" s="159"/>
    </row>
    <row r="465" spans="2:5" ht="15.75" customHeight="1">
      <c r="B465" s="157"/>
      <c r="C465" s="158"/>
      <c r="D465" s="159"/>
      <c r="E465" s="159"/>
    </row>
    <row r="466" spans="2:5" ht="15.75" customHeight="1">
      <c r="B466" s="157"/>
      <c r="C466" s="158"/>
      <c r="D466" s="159"/>
      <c r="E466" s="159"/>
    </row>
    <row r="467" spans="2:5" ht="15.75" customHeight="1">
      <c r="B467" s="157"/>
      <c r="C467" s="158"/>
      <c r="D467" s="159"/>
      <c r="E467" s="159"/>
    </row>
    <row r="468" spans="2:5" ht="15.75" customHeight="1">
      <c r="B468" s="157"/>
      <c r="C468" s="158"/>
      <c r="D468" s="159"/>
      <c r="E468" s="159"/>
    </row>
    <row r="469" spans="2:5" ht="15.75" customHeight="1">
      <c r="B469" s="157"/>
      <c r="C469" s="158"/>
      <c r="D469" s="159"/>
      <c r="E469" s="159"/>
    </row>
    <row r="470" spans="2:5" ht="15.75" customHeight="1">
      <c r="B470" s="157"/>
      <c r="C470" s="158"/>
      <c r="D470" s="159"/>
      <c r="E470" s="159"/>
    </row>
    <row r="471" spans="2:5" ht="15.75" customHeight="1">
      <c r="B471" s="157"/>
      <c r="C471" s="158"/>
      <c r="D471" s="159"/>
      <c r="E471" s="159"/>
    </row>
    <row r="472" spans="2:5" ht="15.75" customHeight="1">
      <c r="B472" s="157"/>
      <c r="C472" s="158"/>
      <c r="D472" s="159"/>
      <c r="E472" s="159"/>
    </row>
    <row r="473" spans="2:5" ht="15.75" customHeight="1">
      <c r="B473" s="157"/>
      <c r="C473" s="158"/>
      <c r="D473" s="159"/>
      <c r="E473" s="159"/>
    </row>
    <row r="474" spans="2:5" ht="15.75" customHeight="1">
      <c r="B474" s="157"/>
      <c r="C474" s="158"/>
      <c r="D474" s="159"/>
      <c r="E474" s="159"/>
    </row>
    <row r="475" spans="2:5" ht="15.75" customHeight="1">
      <c r="B475" s="157"/>
      <c r="C475" s="158"/>
      <c r="D475" s="159"/>
      <c r="E475" s="159"/>
    </row>
    <row r="476" spans="2:5" ht="15.75" customHeight="1">
      <c r="B476" s="157"/>
      <c r="C476" s="158"/>
      <c r="D476" s="159"/>
      <c r="E476" s="159"/>
    </row>
    <row r="477" spans="2:5" ht="15.75" customHeight="1">
      <c r="B477" s="157"/>
      <c r="C477" s="158"/>
      <c r="D477" s="159"/>
      <c r="E477" s="159"/>
    </row>
    <row r="478" spans="2:5" ht="15.75" customHeight="1">
      <c r="B478" s="157"/>
      <c r="C478" s="158"/>
      <c r="D478" s="159"/>
      <c r="E478" s="159"/>
    </row>
    <row r="479" spans="2:5" ht="15.75" customHeight="1">
      <c r="B479" s="157"/>
      <c r="C479" s="158"/>
      <c r="D479" s="159"/>
      <c r="E479" s="159"/>
    </row>
    <row r="480" spans="2:5" ht="15.75" customHeight="1">
      <c r="B480" s="157"/>
      <c r="C480" s="158"/>
      <c r="D480" s="159"/>
      <c r="E480" s="159"/>
    </row>
    <row r="481" spans="2:5" ht="15.75" customHeight="1">
      <c r="B481" s="157"/>
      <c r="C481" s="158"/>
      <c r="D481" s="159"/>
      <c r="E481" s="159"/>
    </row>
    <row r="482" spans="2:5" ht="15.75" customHeight="1">
      <c r="B482" s="157"/>
      <c r="C482" s="158"/>
      <c r="D482" s="159"/>
      <c r="E482" s="159"/>
    </row>
    <row r="483" spans="2:5" ht="15.75" customHeight="1">
      <c r="B483" s="157"/>
      <c r="C483" s="158"/>
      <c r="D483" s="159"/>
      <c r="E483" s="159"/>
    </row>
    <row r="484" spans="2:5" ht="15.75" customHeight="1">
      <c r="B484" s="157"/>
      <c r="C484" s="158"/>
      <c r="D484" s="159"/>
      <c r="E484" s="159"/>
    </row>
    <row r="485" spans="2:5" ht="15.75" customHeight="1">
      <c r="B485" s="157"/>
      <c r="C485" s="158"/>
      <c r="D485" s="159"/>
      <c r="E485" s="159"/>
    </row>
    <row r="486" spans="2:5" ht="15.75" customHeight="1">
      <c r="B486" s="157"/>
      <c r="C486" s="158"/>
      <c r="D486" s="159"/>
      <c r="E486" s="159"/>
    </row>
    <row r="487" spans="2:5" ht="15.75" customHeight="1">
      <c r="B487" s="157"/>
      <c r="C487" s="158"/>
      <c r="D487" s="159"/>
      <c r="E487" s="159"/>
    </row>
    <row r="488" spans="2:5" ht="15.75" customHeight="1">
      <c r="B488" s="157"/>
      <c r="C488" s="158"/>
      <c r="D488" s="159"/>
      <c r="E488" s="159"/>
    </row>
    <row r="489" spans="2:5" ht="15.75" customHeight="1">
      <c r="B489" s="157"/>
      <c r="C489" s="158"/>
      <c r="D489" s="159"/>
      <c r="E489" s="159"/>
    </row>
    <row r="490" spans="2:5" ht="15.75" customHeight="1">
      <c r="B490" s="157"/>
      <c r="C490" s="158"/>
      <c r="D490" s="159"/>
      <c r="E490" s="159"/>
    </row>
    <row r="491" spans="2:5" ht="15.75" customHeight="1">
      <c r="B491" s="157"/>
      <c r="C491" s="158"/>
      <c r="D491" s="159"/>
      <c r="E491" s="159"/>
    </row>
    <row r="492" spans="2:5" ht="15.75" customHeight="1">
      <c r="B492" s="157"/>
      <c r="C492" s="158"/>
      <c r="D492" s="159"/>
      <c r="E492" s="159"/>
    </row>
    <row r="493" spans="2:5" ht="15.75" customHeight="1">
      <c r="B493" s="157"/>
      <c r="C493" s="158"/>
      <c r="D493" s="159"/>
      <c r="E493" s="159"/>
    </row>
    <row r="494" spans="2:5" ht="15.75" customHeight="1">
      <c r="B494" s="157"/>
      <c r="C494" s="158"/>
      <c r="D494" s="159"/>
      <c r="E494" s="159"/>
    </row>
    <row r="495" spans="2:5" ht="15.75" customHeight="1">
      <c r="B495" s="157"/>
      <c r="C495" s="158"/>
      <c r="D495" s="159"/>
      <c r="E495" s="159"/>
    </row>
    <row r="496" spans="2:5" ht="15.75" customHeight="1">
      <c r="B496" s="157"/>
      <c r="C496" s="158"/>
      <c r="D496" s="159"/>
      <c r="E496" s="159"/>
    </row>
    <row r="497" spans="2:5" ht="15.75" customHeight="1">
      <c r="B497" s="157"/>
      <c r="C497" s="158"/>
      <c r="D497" s="159"/>
      <c r="E497" s="159"/>
    </row>
    <row r="498" spans="2:5" ht="15.75" customHeight="1">
      <c r="B498" s="157"/>
      <c r="C498" s="158"/>
      <c r="D498" s="159"/>
      <c r="E498" s="159"/>
    </row>
    <row r="499" spans="2:5" ht="15.75" customHeight="1">
      <c r="B499" s="157"/>
      <c r="C499" s="158"/>
      <c r="D499" s="159"/>
      <c r="E499" s="159"/>
    </row>
    <row r="500" spans="2:5" ht="15.75" customHeight="1">
      <c r="B500" s="157"/>
      <c r="C500" s="158"/>
      <c r="D500" s="159"/>
      <c r="E500" s="159"/>
    </row>
    <row r="501" spans="2:5" ht="15.75" customHeight="1">
      <c r="B501" s="157"/>
      <c r="C501" s="158"/>
      <c r="D501" s="159"/>
      <c r="E501" s="159"/>
    </row>
    <row r="502" spans="2:5" ht="15.75" customHeight="1">
      <c r="B502" s="157"/>
      <c r="C502" s="158"/>
      <c r="D502" s="159"/>
      <c r="E502" s="159"/>
    </row>
    <row r="503" spans="2:5" ht="15.75" customHeight="1">
      <c r="B503" s="157"/>
      <c r="C503" s="158"/>
      <c r="D503" s="159"/>
      <c r="E503" s="159"/>
    </row>
    <row r="504" spans="2:5" ht="15.75" customHeight="1">
      <c r="B504" s="157"/>
      <c r="C504" s="158"/>
      <c r="D504" s="159"/>
      <c r="E504" s="159"/>
    </row>
    <row r="505" spans="2:5" ht="15.75" customHeight="1">
      <c r="B505" s="157"/>
      <c r="C505" s="158"/>
      <c r="D505" s="159"/>
      <c r="E505" s="159"/>
    </row>
    <row r="506" spans="2:5" ht="15.75" customHeight="1">
      <c r="B506" s="157"/>
      <c r="C506" s="158"/>
      <c r="D506" s="159"/>
      <c r="E506" s="159"/>
    </row>
    <row r="507" spans="2:5" ht="15.75" customHeight="1">
      <c r="B507" s="157"/>
      <c r="C507" s="158"/>
      <c r="D507" s="159"/>
      <c r="E507" s="159"/>
    </row>
    <row r="508" spans="2:5" ht="15.75" customHeight="1">
      <c r="B508" s="157"/>
      <c r="C508" s="158"/>
      <c r="D508" s="159"/>
      <c r="E508" s="159"/>
    </row>
    <row r="509" spans="2:5" ht="15.75" customHeight="1">
      <c r="B509" s="157"/>
      <c r="C509" s="158"/>
      <c r="D509" s="159"/>
      <c r="E509" s="159"/>
    </row>
    <row r="510" spans="2:5" ht="15.75" customHeight="1">
      <c r="B510" s="157"/>
      <c r="C510" s="158"/>
      <c r="D510" s="159"/>
      <c r="E510" s="159"/>
    </row>
    <row r="511" spans="2:5" ht="15.75" customHeight="1">
      <c r="B511" s="157"/>
      <c r="C511" s="158"/>
      <c r="D511" s="159"/>
      <c r="E511" s="159"/>
    </row>
    <row r="512" spans="2:5" ht="15.75" customHeight="1">
      <c r="B512" s="157"/>
      <c r="C512" s="158"/>
      <c r="D512" s="159"/>
      <c r="E512" s="159"/>
    </row>
    <row r="513" spans="2:5" ht="15.75" customHeight="1">
      <c r="B513" s="157"/>
      <c r="C513" s="158"/>
      <c r="D513" s="159"/>
      <c r="E513" s="159"/>
    </row>
    <row r="514" spans="2:5" ht="15.75" customHeight="1">
      <c r="B514" s="157"/>
      <c r="C514" s="158"/>
      <c r="D514" s="159"/>
      <c r="E514" s="159"/>
    </row>
    <row r="515" spans="2:5" ht="15.75" customHeight="1">
      <c r="B515" s="157"/>
      <c r="C515" s="158"/>
      <c r="D515" s="159"/>
      <c r="E515" s="159"/>
    </row>
    <row r="516" spans="2:5" ht="15.75" customHeight="1">
      <c r="B516" s="157"/>
      <c r="C516" s="158"/>
      <c r="D516" s="159"/>
      <c r="E516" s="159"/>
    </row>
    <row r="517" spans="2:5" ht="15.75" customHeight="1">
      <c r="B517" s="157"/>
      <c r="C517" s="158"/>
      <c r="D517" s="159"/>
      <c r="E517" s="159"/>
    </row>
    <row r="518" spans="2:5" ht="15.75" customHeight="1">
      <c r="B518" s="157"/>
      <c r="C518" s="158"/>
      <c r="D518" s="159"/>
      <c r="E518" s="159"/>
    </row>
    <row r="519" spans="2:5" ht="15.75" customHeight="1">
      <c r="B519" s="157"/>
      <c r="C519" s="158"/>
      <c r="D519" s="159"/>
      <c r="E519" s="159"/>
    </row>
    <row r="520" spans="2:5" ht="15.75" customHeight="1">
      <c r="B520" s="157"/>
      <c r="C520" s="158"/>
      <c r="D520" s="159"/>
      <c r="E520" s="159"/>
    </row>
    <row r="521" spans="2:5" ht="15.75" customHeight="1">
      <c r="B521" s="157"/>
      <c r="C521" s="158"/>
      <c r="D521" s="159"/>
      <c r="E521" s="159"/>
    </row>
    <row r="522" spans="2:5" ht="15.75" customHeight="1">
      <c r="B522" s="157"/>
      <c r="C522" s="158"/>
      <c r="D522" s="159"/>
      <c r="E522" s="159"/>
    </row>
    <row r="523" spans="2:5" ht="15.75" customHeight="1">
      <c r="B523" s="157"/>
      <c r="C523" s="158"/>
      <c r="D523" s="159"/>
      <c r="E523" s="159"/>
    </row>
    <row r="524" spans="2:5" ht="15.75" customHeight="1">
      <c r="B524" s="157"/>
      <c r="C524" s="158"/>
      <c r="D524" s="159"/>
      <c r="E524" s="159"/>
    </row>
    <row r="525" spans="2:5" ht="15.75" customHeight="1">
      <c r="B525" s="157"/>
      <c r="C525" s="158"/>
      <c r="D525" s="159"/>
      <c r="E525" s="159"/>
    </row>
    <row r="526" spans="2:5" ht="15.75" customHeight="1">
      <c r="B526" s="157"/>
      <c r="C526" s="158"/>
      <c r="D526" s="159"/>
      <c r="E526" s="159"/>
    </row>
    <row r="527" spans="2:5" ht="15.75" customHeight="1">
      <c r="B527" s="157"/>
      <c r="C527" s="158"/>
      <c r="D527" s="159"/>
      <c r="E527" s="159"/>
    </row>
    <row r="528" spans="2:5" ht="15.75" customHeight="1">
      <c r="B528" s="157"/>
      <c r="C528" s="158"/>
      <c r="D528" s="159"/>
      <c r="E528" s="159"/>
    </row>
    <row r="529" spans="2:5" ht="15.75" customHeight="1">
      <c r="B529" s="157"/>
      <c r="C529" s="158"/>
      <c r="D529" s="159"/>
      <c r="E529" s="159"/>
    </row>
    <row r="530" spans="2:5" ht="15.75" customHeight="1">
      <c r="B530" s="157"/>
      <c r="C530" s="158"/>
      <c r="D530" s="159"/>
      <c r="E530" s="159"/>
    </row>
    <row r="531" spans="2:5" ht="15.75" customHeight="1">
      <c r="B531" s="157"/>
      <c r="C531" s="158"/>
      <c r="D531" s="159"/>
      <c r="E531" s="159"/>
    </row>
    <row r="532" spans="2:5" ht="15.75" customHeight="1">
      <c r="B532" s="157"/>
      <c r="C532" s="158"/>
      <c r="D532" s="159"/>
      <c r="E532" s="159"/>
    </row>
    <row r="533" spans="2:5" ht="15.75" customHeight="1">
      <c r="B533" s="157"/>
      <c r="C533" s="158"/>
      <c r="D533" s="159"/>
      <c r="E533" s="159"/>
    </row>
    <row r="534" spans="2:5" ht="15.75" customHeight="1">
      <c r="B534" s="157"/>
      <c r="C534" s="158"/>
      <c r="D534" s="159"/>
      <c r="E534" s="159"/>
    </row>
    <row r="535" spans="2:5" ht="15.75" customHeight="1">
      <c r="B535" s="157"/>
      <c r="C535" s="158"/>
      <c r="D535" s="159"/>
      <c r="E535" s="159"/>
    </row>
    <row r="536" spans="2:5" ht="15.75" customHeight="1">
      <c r="B536" s="157"/>
      <c r="C536" s="158"/>
      <c r="D536" s="159"/>
      <c r="E536" s="159"/>
    </row>
    <row r="537" spans="2:5" ht="15.75" customHeight="1">
      <c r="B537" s="157"/>
      <c r="C537" s="158"/>
      <c r="D537" s="159"/>
      <c r="E537" s="159"/>
    </row>
    <row r="538" spans="2:5" ht="15.75" customHeight="1">
      <c r="B538" s="157"/>
      <c r="C538" s="158"/>
      <c r="D538" s="159"/>
      <c r="E538" s="159"/>
    </row>
    <row r="539" spans="2:5" ht="15.75" customHeight="1">
      <c r="B539" s="157"/>
      <c r="C539" s="158"/>
      <c r="D539" s="159"/>
      <c r="E539" s="159"/>
    </row>
    <row r="540" spans="2:5" ht="15.75" customHeight="1">
      <c r="B540" s="157"/>
      <c r="C540" s="158"/>
      <c r="D540" s="159"/>
      <c r="E540" s="159"/>
    </row>
    <row r="541" spans="2:5" ht="15.75" customHeight="1">
      <c r="B541" s="157"/>
      <c r="C541" s="158"/>
      <c r="D541" s="159"/>
      <c r="E541" s="159"/>
    </row>
    <row r="542" spans="2:5" ht="15.75" customHeight="1">
      <c r="B542" s="157"/>
      <c r="C542" s="158"/>
      <c r="D542" s="159"/>
      <c r="E542" s="159"/>
    </row>
    <row r="543" spans="2:5" ht="15.75" customHeight="1">
      <c r="B543" s="157"/>
      <c r="C543" s="158"/>
      <c r="D543" s="159"/>
      <c r="E543" s="159"/>
    </row>
    <row r="544" spans="2:5" ht="15.75" customHeight="1">
      <c r="B544" s="157"/>
      <c r="C544" s="158"/>
      <c r="D544" s="159"/>
      <c r="E544" s="159"/>
    </row>
    <row r="545" spans="2:5" ht="15.75" customHeight="1">
      <c r="B545" s="157"/>
      <c r="C545" s="158"/>
      <c r="D545" s="159"/>
      <c r="E545" s="159"/>
    </row>
    <row r="546" spans="2:5" ht="15.75" customHeight="1">
      <c r="B546" s="157"/>
      <c r="C546" s="158"/>
      <c r="D546" s="159"/>
      <c r="E546" s="159"/>
    </row>
    <row r="547" spans="2:5" ht="15.75" customHeight="1">
      <c r="B547" s="157"/>
      <c r="C547" s="158"/>
      <c r="D547" s="159"/>
      <c r="E547" s="159"/>
    </row>
    <row r="548" spans="2:5" ht="15.75" customHeight="1">
      <c r="B548" s="157"/>
      <c r="C548" s="158"/>
      <c r="D548" s="159"/>
      <c r="E548" s="159"/>
    </row>
    <row r="549" spans="2:5" ht="15.75" customHeight="1">
      <c r="B549" s="157"/>
      <c r="C549" s="158"/>
      <c r="D549" s="159"/>
      <c r="E549" s="159"/>
    </row>
    <row r="550" spans="2:5" ht="15.75" customHeight="1">
      <c r="B550" s="157"/>
      <c r="C550" s="158"/>
      <c r="D550" s="159"/>
      <c r="E550" s="159"/>
    </row>
    <row r="551" spans="2:5" ht="15.75" customHeight="1">
      <c r="B551" s="157"/>
      <c r="C551" s="158"/>
      <c r="D551" s="159"/>
      <c r="E551" s="159"/>
    </row>
    <row r="552" spans="2:5" ht="15.75" customHeight="1">
      <c r="B552" s="157"/>
      <c r="C552" s="158"/>
      <c r="D552" s="159"/>
      <c r="E552" s="159"/>
    </row>
    <row r="553" spans="2:5" ht="15.75" customHeight="1">
      <c r="B553" s="157"/>
      <c r="C553" s="158"/>
      <c r="D553" s="159"/>
      <c r="E553" s="159"/>
    </row>
    <row r="554" spans="2:5" ht="15.75" customHeight="1">
      <c r="B554" s="157"/>
      <c r="C554" s="158"/>
      <c r="D554" s="159"/>
      <c r="E554" s="159"/>
    </row>
    <row r="555" spans="2:5" ht="15.75" customHeight="1">
      <c r="B555" s="157"/>
      <c r="C555" s="158"/>
      <c r="D555" s="159"/>
      <c r="E555" s="159"/>
    </row>
    <row r="556" spans="2:5" ht="15.75" customHeight="1">
      <c r="B556" s="157"/>
      <c r="C556" s="158"/>
      <c r="D556" s="159"/>
      <c r="E556" s="159"/>
    </row>
    <row r="557" spans="2:5" ht="15.75" customHeight="1">
      <c r="B557" s="157"/>
      <c r="C557" s="158"/>
      <c r="D557" s="159"/>
      <c r="E557" s="159"/>
    </row>
    <row r="558" spans="2:5" ht="15.75" customHeight="1">
      <c r="B558" s="157"/>
      <c r="C558" s="158"/>
      <c r="D558" s="159"/>
      <c r="E558" s="159"/>
    </row>
    <row r="559" spans="2:5" ht="15.75" customHeight="1">
      <c r="B559" s="157"/>
      <c r="C559" s="158"/>
      <c r="D559" s="159"/>
      <c r="E559" s="159"/>
    </row>
    <row r="560" spans="2:5" ht="15.75" customHeight="1">
      <c r="B560" s="157"/>
      <c r="C560" s="158"/>
      <c r="D560" s="159"/>
      <c r="E560" s="159"/>
    </row>
    <row r="561" spans="2:5" ht="15.75" customHeight="1">
      <c r="B561" s="157"/>
      <c r="C561" s="158"/>
      <c r="D561" s="159"/>
      <c r="E561" s="159"/>
    </row>
    <row r="562" spans="2:5" ht="15.75" customHeight="1">
      <c r="B562" s="157"/>
      <c r="C562" s="158"/>
      <c r="D562" s="159"/>
      <c r="E562" s="159"/>
    </row>
    <row r="563" spans="2:5" ht="15.75" customHeight="1">
      <c r="B563" s="157"/>
      <c r="C563" s="158"/>
      <c r="D563" s="159"/>
      <c r="E563" s="159"/>
    </row>
    <row r="564" spans="2:5" ht="15.75" customHeight="1">
      <c r="B564" s="157"/>
      <c r="C564" s="158"/>
      <c r="D564" s="159"/>
      <c r="E564" s="159"/>
    </row>
    <row r="565" spans="2:5" ht="15.75" customHeight="1">
      <c r="B565" s="157"/>
      <c r="C565" s="158"/>
      <c r="D565" s="159"/>
      <c r="E565" s="159"/>
    </row>
    <row r="566" spans="2:5" ht="15.75" customHeight="1">
      <c r="B566" s="157"/>
      <c r="C566" s="158"/>
      <c r="D566" s="159"/>
      <c r="E566" s="159"/>
    </row>
    <row r="567" spans="2:5" ht="15.75" customHeight="1">
      <c r="B567" s="157"/>
      <c r="C567" s="158"/>
      <c r="D567" s="159"/>
      <c r="E567" s="159"/>
    </row>
    <row r="568" spans="2:5" ht="15.75" customHeight="1">
      <c r="B568" s="157"/>
      <c r="C568" s="158"/>
      <c r="D568" s="159"/>
      <c r="E568" s="159"/>
    </row>
    <row r="569" spans="2:5" ht="15.75" customHeight="1">
      <c r="B569" s="157"/>
      <c r="C569" s="158"/>
      <c r="D569" s="159"/>
      <c r="E569" s="159"/>
    </row>
    <row r="570" spans="2:5" ht="15.75" customHeight="1">
      <c r="B570" s="157"/>
      <c r="C570" s="158"/>
      <c r="D570" s="159"/>
      <c r="E570" s="159"/>
    </row>
    <row r="571" spans="2:5" ht="15.75" customHeight="1">
      <c r="B571" s="157"/>
      <c r="C571" s="158"/>
      <c r="D571" s="159"/>
      <c r="E571" s="159"/>
    </row>
    <row r="572" spans="2:5" ht="15.75" customHeight="1">
      <c r="B572" s="157"/>
      <c r="C572" s="158"/>
      <c r="D572" s="159"/>
      <c r="E572" s="159"/>
    </row>
    <row r="573" spans="2:5" ht="15.75" customHeight="1">
      <c r="B573" s="157"/>
      <c r="C573" s="158"/>
      <c r="D573" s="159"/>
      <c r="E573" s="159"/>
    </row>
    <row r="574" spans="2:5" ht="15.75" customHeight="1">
      <c r="B574" s="157"/>
      <c r="C574" s="158"/>
      <c r="D574" s="159"/>
      <c r="E574" s="159"/>
    </row>
    <row r="575" spans="2:5" ht="15.75" customHeight="1">
      <c r="B575" s="157"/>
      <c r="C575" s="158"/>
      <c r="D575" s="159"/>
      <c r="E575" s="159"/>
    </row>
    <row r="576" spans="2:5" ht="15.75" customHeight="1">
      <c r="B576" s="157"/>
      <c r="C576" s="158"/>
      <c r="D576" s="159"/>
      <c r="E576" s="159"/>
    </row>
    <row r="577" spans="2:5" ht="15.75" customHeight="1">
      <c r="B577" s="157"/>
      <c r="C577" s="158"/>
      <c r="D577" s="159"/>
      <c r="E577" s="159"/>
    </row>
    <row r="578" spans="2:5" ht="15.75" customHeight="1">
      <c r="B578" s="157"/>
      <c r="C578" s="158"/>
      <c r="D578" s="159"/>
      <c r="E578" s="159"/>
    </row>
    <row r="579" spans="2:5" ht="15.75" customHeight="1">
      <c r="B579" s="157"/>
      <c r="C579" s="158"/>
      <c r="D579" s="159"/>
      <c r="E579" s="159"/>
    </row>
    <row r="580" spans="2:5" ht="15.75" customHeight="1">
      <c r="B580" s="157"/>
      <c r="C580" s="158"/>
      <c r="D580" s="159"/>
      <c r="E580" s="159"/>
    </row>
    <row r="581" spans="2:5" ht="15.75" customHeight="1">
      <c r="B581" s="157"/>
      <c r="C581" s="158"/>
      <c r="D581" s="159"/>
      <c r="E581" s="159"/>
    </row>
    <row r="582" spans="2:5" ht="15.75" customHeight="1">
      <c r="B582" s="157"/>
      <c r="C582" s="158"/>
      <c r="D582" s="159"/>
      <c r="E582" s="159"/>
    </row>
    <row r="583" spans="2:5" ht="15.75" customHeight="1">
      <c r="B583" s="157"/>
      <c r="C583" s="158"/>
      <c r="D583" s="159"/>
      <c r="E583" s="159"/>
    </row>
    <row r="584" spans="2:5" ht="15.75" customHeight="1">
      <c r="B584" s="157"/>
      <c r="C584" s="158"/>
      <c r="D584" s="159"/>
      <c r="E584" s="159"/>
    </row>
    <row r="585" spans="2:5" ht="15.75" customHeight="1">
      <c r="B585" s="157"/>
      <c r="C585" s="158"/>
      <c r="D585" s="159"/>
      <c r="E585" s="159"/>
    </row>
    <row r="586" spans="2:5" ht="15.75" customHeight="1">
      <c r="B586" s="157"/>
      <c r="C586" s="158"/>
      <c r="D586" s="159"/>
      <c r="E586" s="159"/>
    </row>
    <row r="587" spans="2:5" ht="15.75" customHeight="1">
      <c r="B587" s="157"/>
      <c r="C587" s="158"/>
      <c r="D587" s="159"/>
      <c r="E587" s="159"/>
    </row>
    <row r="588" spans="2:5" ht="15.75" customHeight="1">
      <c r="B588" s="157"/>
      <c r="C588" s="158"/>
      <c r="D588" s="159"/>
      <c r="E588" s="159"/>
    </row>
    <row r="589" spans="2:5" ht="15.75" customHeight="1">
      <c r="B589" s="157"/>
      <c r="C589" s="158"/>
      <c r="D589" s="159"/>
      <c r="E589" s="159"/>
    </row>
    <row r="590" spans="2:5" ht="15.75" customHeight="1">
      <c r="B590" s="157"/>
      <c r="C590" s="158"/>
      <c r="D590" s="159"/>
      <c r="E590" s="159"/>
    </row>
    <row r="591" spans="2:5" ht="15.75" customHeight="1">
      <c r="B591" s="157"/>
      <c r="C591" s="158"/>
      <c r="D591" s="159"/>
      <c r="E591" s="159"/>
    </row>
    <row r="592" spans="2:5" ht="15.75" customHeight="1">
      <c r="B592" s="157"/>
      <c r="C592" s="158"/>
      <c r="D592" s="159"/>
      <c r="E592" s="159"/>
    </row>
    <row r="593" spans="2:5" ht="15.75" customHeight="1">
      <c r="B593" s="157"/>
      <c r="C593" s="158"/>
      <c r="D593" s="159"/>
      <c r="E593" s="159"/>
    </row>
    <row r="594" spans="2:5" ht="15.75" customHeight="1">
      <c r="B594" s="157"/>
      <c r="C594" s="158"/>
      <c r="D594" s="159"/>
      <c r="E594" s="159"/>
    </row>
    <row r="595" spans="2:5" ht="15.75" customHeight="1">
      <c r="B595" s="157"/>
      <c r="C595" s="158"/>
      <c r="D595" s="159"/>
      <c r="E595" s="159"/>
    </row>
    <row r="596" spans="2:5" ht="15.75" customHeight="1">
      <c r="B596" s="157"/>
      <c r="C596" s="158"/>
      <c r="D596" s="159"/>
      <c r="E596" s="159"/>
    </row>
    <row r="597" spans="2:5" ht="15.75" customHeight="1">
      <c r="B597" s="157"/>
      <c r="C597" s="158"/>
      <c r="D597" s="159"/>
      <c r="E597" s="159"/>
    </row>
    <row r="598" spans="2:5" ht="15.75" customHeight="1">
      <c r="B598" s="157"/>
      <c r="C598" s="158"/>
      <c r="D598" s="159"/>
      <c r="E598" s="159"/>
    </row>
    <row r="599" spans="2:5" ht="15.75" customHeight="1">
      <c r="B599" s="157"/>
      <c r="C599" s="158"/>
      <c r="D599" s="159"/>
      <c r="E599" s="159"/>
    </row>
    <row r="600" spans="2:5" ht="15.75" customHeight="1">
      <c r="B600" s="157"/>
      <c r="C600" s="158"/>
      <c r="D600" s="159"/>
      <c r="E600" s="159"/>
    </row>
    <row r="601" spans="2:5" ht="15.75" customHeight="1">
      <c r="B601" s="157"/>
      <c r="C601" s="158"/>
      <c r="D601" s="159"/>
      <c r="E601" s="159"/>
    </row>
    <row r="602" spans="2:5" ht="15.75" customHeight="1">
      <c r="B602" s="157"/>
      <c r="C602" s="158"/>
      <c r="D602" s="159"/>
      <c r="E602" s="159"/>
    </row>
    <row r="603" spans="2:5" ht="15.75" customHeight="1">
      <c r="B603" s="157"/>
      <c r="C603" s="158"/>
      <c r="D603" s="159"/>
      <c r="E603" s="159"/>
    </row>
    <row r="604" spans="2:5" ht="15.75" customHeight="1">
      <c r="B604" s="157"/>
      <c r="C604" s="158"/>
      <c r="D604" s="159"/>
      <c r="E604" s="159"/>
    </row>
    <row r="605" spans="2:5" ht="15.75" customHeight="1">
      <c r="B605" s="157"/>
      <c r="C605" s="158"/>
      <c r="D605" s="159"/>
      <c r="E605" s="159"/>
    </row>
    <row r="606" spans="2:5" ht="15.75" customHeight="1">
      <c r="B606" s="157"/>
      <c r="C606" s="158"/>
      <c r="D606" s="159"/>
      <c r="E606" s="159"/>
    </row>
    <row r="607" spans="2:5" ht="15.75" customHeight="1">
      <c r="B607" s="157"/>
      <c r="C607" s="158"/>
      <c r="D607" s="159"/>
      <c r="E607" s="159"/>
    </row>
    <row r="608" spans="2:5" ht="15.75" customHeight="1">
      <c r="B608" s="157"/>
      <c r="C608" s="158"/>
      <c r="D608" s="159"/>
      <c r="E608" s="159"/>
    </row>
    <row r="609" spans="2:5" ht="15.75" customHeight="1">
      <c r="B609" s="157"/>
      <c r="C609" s="158"/>
      <c r="D609" s="159"/>
      <c r="E609" s="159"/>
    </row>
    <row r="610" spans="2:5" ht="15.75" customHeight="1">
      <c r="B610" s="157"/>
      <c r="C610" s="158"/>
      <c r="D610" s="159"/>
      <c r="E610" s="159"/>
    </row>
    <row r="611" spans="2:5" ht="15.75" customHeight="1">
      <c r="B611" s="157"/>
      <c r="C611" s="158"/>
      <c r="D611" s="159"/>
      <c r="E611" s="159"/>
    </row>
    <row r="612" spans="2:5" ht="15.75" customHeight="1">
      <c r="B612" s="157"/>
      <c r="C612" s="158"/>
      <c r="D612" s="159"/>
      <c r="E612" s="159"/>
    </row>
    <row r="613" spans="2:5" ht="15.75" customHeight="1">
      <c r="B613" s="157"/>
      <c r="C613" s="158"/>
      <c r="D613" s="159"/>
      <c r="E613" s="159"/>
    </row>
    <row r="614" spans="2:5" ht="15.75" customHeight="1">
      <c r="B614" s="157"/>
      <c r="C614" s="158"/>
      <c r="D614" s="159"/>
      <c r="E614" s="159"/>
    </row>
    <row r="615" spans="2:5" ht="15.75" customHeight="1">
      <c r="B615" s="157"/>
      <c r="C615" s="158"/>
      <c r="D615" s="159"/>
      <c r="E615" s="159"/>
    </row>
    <row r="616" spans="2:5" ht="15.75" customHeight="1">
      <c r="B616" s="157"/>
      <c r="C616" s="158"/>
      <c r="D616" s="159"/>
      <c r="E616" s="159"/>
    </row>
    <row r="617" spans="2:5" ht="15.75" customHeight="1">
      <c r="B617" s="157"/>
      <c r="C617" s="158"/>
      <c r="D617" s="159"/>
      <c r="E617" s="159"/>
    </row>
    <row r="618" spans="2:5" ht="15.75" customHeight="1">
      <c r="B618" s="157"/>
      <c r="C618" s="158"/>
      <c r="D618" s="159"/>
      <c r="E618" s="159"/>
    </row>
    <row r="619" spans="2:5" ht="15.75" customHeight="1">
      <c r="B619" s="157"/>
      <c r="C619" s="158"/>
      <c r="D619" s="159"/>
      <c r="E619" s="159"/>
    </row>
    <row r="620" spans="2:5" ht="15.75" customHeight="1">
      <c r="B620" s="157"/>
      <c r="C620" s="158"/>
      <c r="D620" s="159"/>
      <c r="E620" s="159"/>
    </row>
    <row r="621" spans="2:5" ht="15.75" customHeight="1">
      <c r="B621" s="157"/>
      <c r="C621" s="158"/>
      <c r="D621" s="159"/>
      <c r="E621" s="159"/>
    </row>
    <row r="622" spans="2:5" ht="15.75" customHeight="1">
      <c r="B622" s="157"/>
      <c r="C622" s="158"/>
      <c r="D622" s="159"/>
      <c r="E622" s="159"/>
    </row>
    <row r="623" spans="2:5" ht="15.75" customHeight="1">
      <c r="B623" s="157"/>
      <c r="C623" s="158"/>
      <c r="D623" s="159"/>
      <c r="E623" s="159"/>
    </row>
    <row r="624" spans="2:5" ht="15.75" customHeight="1">
      <c r="B624" s="157"/>
      <c r="C624" s="158"/>
      <c r="D624" s="159"/>
      <c r="E624" s="159"/>
    </row>
    <row r="625" spans="2:5" ht="15.75" customHeight="1">
      <c r="B625" s="157"/>
      <c r="C625" s="158"/>
      <c r="D625" s="159"/>
      <c r="E625" s="159"/>
    </row>
    <row r="626" spans="2:5" ht="15.75" customHeight="1">
      <c r="B626" s="157"/>
      <c r="C626" s="158"/>
      <c r="D626" s="159"/>
      <c r="E626" s="159"/>
    </row>
    <row r="627" spans="2:5" ht="15.75" customHeight="1">
      <c r="B627" s="157"/>
      <c r="C627" s="158"/>
      <c r="D627" s="159"/>
      <c r="E627" s="159"/>
    </row>
    <row r="628" spans="2:5" ht="15.75" customHeight="1">
      <c r="B628" s="157"/>
      <c r="C628" s="158"/>
      <c r="D628" s="159"/>
      <c r="E628" s="159"/>
    </row>
    <row r="629" spans="2:5" ht="15.75" customHeight="1">
      <c r="B629" s="157"/>
      <c r="C629" s="158"/>
      <c r="D629" s="159"/>
      <c r="E629" s="159"/>
    </row>
    <row r="630" spans="2:5" ht="15.75" customHeight="1">
      <c r="B630" s="157"/>
      <c r="C630" s="158"/>
      <c r="D630" s="159"/>
      <c r="E630" s="159"/>
    </row>
    <row r="631" spans="2:5" ht="15.75" customHeight="1">
      <c r="B631" s="157"/>
      <c r="C631" s="158"/>
      <c r="D631" s="159"/>
      <c r="E631" s="159"/>
    </row>
    <row r="632" spans="2:5" ht="15.75" customHeight="1">
      <c r="B632" s="157"/>
      <c r="C632" s="158"/>
      <c r="D632" s="159"/>
      <c r="E632" s="159"/>
    </row>
    <row r="633" spans="2:5" ht="15.75" customHeight="1">
      <c r="B633" s="157"/>
      <c r="C633" s="158"/>
      <c r="D633" s="159"/>
      <c r="E633" s="159"/>
    </row>
    <row r="634" spans="2:5" ht="15.75" customHeight="1">
      <c r="B634" s="157"/>
      <c r="C634" s="158"/>
      <c r="D634" s="159"/>
      <c r="E634" s="159"/>
    </row>
    <row r="635" spans="2:5" ht="15.75" customHeight="1">
      <c r="B635" s="157"/>
      <c r="C635" s="158"/>
      <c r="D635" s="159"/>
      <c r="E635" s="159"/>
    </row>
    <row r="636" spans="2:5" ht="15.75" customHeight="1">
      <c r="B636" s="157"/>
      <c r="C636" s="158"/>
      <c r="D636" s="159"/>
      <c r="E636" s="159"/>
    </row>
    <row r="637" spans="2:5" ht="15.75" customHeight="1">
      <c r="B637" s="157"/>
      <c r="C637" s="158"/>
      <c r="D637" s="159"/>
      <c r="E637" s="159"/>
    </row>
    <row r="638" spans="2:5" ht="15.75" customHeight="1">
      <c r="B638" s="157"/>
      <c r="C638" s="158"/>
      <c r="D638" s="159"/>
      <c r="E638" s="159"/>
    </row>
    <row r="639" spans="2:5" ht="15.75" customHeight="1">
      <c r="B639" s="157"/>
      <c r="C639" s="158"/>
      <c r="D639" s="159"/>
      <c r="E639" s="159"/>
    </row>
    <row r="640" spans="2:5" ht="15.75" customHeight="1">
      <c r="B640" s="157"/>
      <c r="C640" s="158"/>
      <c r="D640" s="159"/>
      <c r="E640" s="159"/>
    </row>
    <row r="641" spans="2:5" ht="15.75" customHeight="1">
      <c r="B641" s="157"/>
      <c r="C641" s="158"/>
      <c r="D641" s="159"/>
      <c r="E641" s="159"/>
    </row>
    <row r="642" spans="2:5" ht="15.75" customHeight="1">
      <c r="B642" s="157"/>
      <c r="C642" s="158"/>
      <c r="D642" s="159"/>
      <c r="E642" s="159"/>
    </row>
    <row r="643" spans="2:5" ht="15.75" customHeight="1">
      <c r="B643" s="157"/>
      <c r="C643" s="158"/>
      <c r="D643" s="159"/>
      <c r="E643" s="159"/>
    </row>
    <row r="644" spans="2:5" ht="15.75" customHeight="1">
      <c r="B644" s="157"/>
      <c r="C644" s="158"/>
      <c r="D644" s="159"/>
      <c r="E644" s="159"/>
    </row>
    <row r="645" spans="2:5" ht="15.75" customHeight="1">
      <c r="B645" s="157"/>
      <c r="C645" s="158"/>
      <c r="D645" s="159"/>
      <c r="E645" s="159"/>
    </row>
    <row r="646" spans="2:5" ht="15.75" customHeight="1">
      <c r="B646" s="157"/>
      <c r="C646" s="158"/>
      <c r="D646" s="159"/>
      <c r="E646" s="159"/>
    </row>
    <row r="647" spans="2:5" ht="15.75" customHeight="1">
      <c r="B647" s="157"/>
      <c r="C647" s="158"/>
      <c r="D647" s="159"/>
      <c r="E647" s="159"/>
    </row>
    <row r="648" spans="2:5" ht="15.75" customHeight="1">
      <c r="B648" s="157"/>
      <c r="C648" s="158"/>
      <c r="D648" s="159"/>
      <c r="E648" s="159"/>
    </row>
    <row r="649" spans="2:5" ht="15.75" customHeight="1">
      <c r="B649" s="157"/>
      <c r="C649" s="158"/>
      <c r="D649" s="159"/>
      <c r="E649" s="159"/>
    </row>
    <row r="650" spans="2:5" ht="15.75" customHeight="1">
      <c r="B650" s="157"/>
      <c r="C650" s="158"/>
      <c r="D650" s="159"/>
      <c r="E650" s="159"/>
    </row>
    <row r="651" spans="2:5" ht="15.75" customHeight="1">
      <c r="B651" s="157"/>
      <c r="C651" s="158"/>
      <c r="D651" s="159"/>
      <c r="E651" s="159"/>
    </row>
    <row r="652" spans="2:5" ht="15.75" customHeight="1">
      <c r="B652" s="157"/>
      <c r="C652" s="158"/>
      <c r="D652" s="159"/>
      <c r="E652" s="159"/>
    </row>
    <row r="653" spans="2:5" ht="15.75" customHeight="1">
      <c r="B653" s="157"/>
      <c r="C653" s="158"/>
      <c r="D653" s="159"/>
      <c r="E653" s="159"/>
    </row>
    <row r="654" spans="2:5" ht="15.75" customHeight="1">
      <c r="B654" s="157"/>
      <c r="C654" s="158"/>
      <c r="D654" s="159"/>
      <c r="E654" s="159"/>
    </row>
    <row r="655" spans="2:5" ht="15.75" customHeight="1">
      <c r="B655" s="157"/>
      <c r="C655" s="158"/>
      <c r="D655" s="159"/>
      <c r="E655" s="159"/>
    </row>
    <row r="656" spans="2:5" ht="15.75" customHeight="1">
      <c r="B656" s="157"/>
      <c r="C656" s="158"/>
      <c r="D656" s="159"/>
      <c r="E656" s="159"/>
    </row>
    <row r="657" spans="2:5" ht="15.75" customHeight="1">
      <c r="B657" s="157"/>
      <c r="C657" s="158"/>
      <c r="D657" s="159"/>
      <c r="E657" s="159"/>
    </row>
    <row r="658" spans="2:5" ht="15.75" customHeight="1">
      <c r="B658" s="157"/>
      <c r="C658" s="158"/>
      <c r="D658" s="159"/>
      <c r="E658" s="159"/>
    </row>
    <row r="659" spans="2:5" ht="15.75" customHeight="1">
      <c r="B659" s="157"/>
      <c r="C659" s="158"/>
      <c r="D659" s="159"/>
      <c r="E659" s="159"/>
    </row>
    <row r="660" spans="2:5" ht="15.75" customHeight="1">
      <c r="B660" s="157"/>
      <c r="C660" s="158"/>
      <c r="D660" s="159"/>
      <c r="E660" s="159"/>
    </row>
    <row r="661" spans="2:5" ht="15.75" customHeight="1">
      <c r="B661" s="157"/>
      <c r="C661" s="158"/>
      <c r="D661" s="159"/>
      <c r="E661" s="159"/>
    </row>
    <row r="662" spans="2:5" ht="15.75" customHeight="1">
      <c r="B662" s="157"/>
      <c r="C662" s="158"/>
      <c r="D662" s="159"/>
      <c r="E662" s="159"/>
    </row>
    <row r="663" spans="2:5" ht="15.75" customHeight="1">
      <c r="B663" s="157"/>
      <c r="C663" s="158"/>
      <c r="D663" s="159"/>
      <c r="E663" s="159"/>
    </row>
    <row r="664" spans="2:5" ht="15.75" customHeight="1">
      <c r="B664" s="157"/>
      <c r="C664" s="158"/>
      <c r="D664" s="159"/>
      <c r="E664" s="159"/>
    </row>
    <row r="665" spans="2:5" ht="15.75" customHeight="1">
      <c r="B665" s="157"/>
      <c r="C665" s="158"/>
      <c r="D665" s="159"/>
      <c r="E665" s="159"/>
    </row>
    <row r="666" spans="2:5" ht="15.75" customHeight="1">
      <c r="B666" s="157"/>
      <c r="C666" s="158"/>
      <c r="D666" s="159"/>
      <c r="E666" s="159"/>
    </row>
    <row r="667" spans="2:5" ht="15.75" customHeight="1">
      <c r="B667" s="157"/>
      <c r="C667" s="158"/>
      <c r="D667" s="159"/>
      <c r="E667" s="159"/>
    </row>
    <row r="668" spans="2:5" ht="15.75" customHeight="1">
      <c r="B668" s="157"/>
      <c r="C668" s="158"/>
      <c r="D668" s="159"/>
      <c r="E668" s="159"/>
    </row>
    <row r="669" spans="2:5" ht="15.75" customHeight="1">
      <c r="B669" s="157"/>
      <c r="C669" s="158"/>
      <c r="D669" s="159"/>
      <c r="E669" s="159"/>
    </row>
    <row r="670" spans="2:5" ht="15.75" customHeight="1">
      <c r="B670" s="157"/>
      <c r="C670" s="158"/>
      <c r="D670" s="159"/>
      <c r="E670" s="159"/>
    </row>
    <row r="671" spans="2:5" ht="15.75" customHeight="1">
      <c r="B671" s="157"/>
      <c r="C671" s="158"/>
      <c r="D671" s="159"/>
      <c r="E671" s="159"/>
    </row>
    <row r="672" spans="2:5" ht="15.75" customHeight="1">
      <c r="B672" s="157"/>
      <c r="C672" s="158"/>
      <c r="D672" s="159"/>
      <c r="E672" s="159"/>
    </row>
    <row r="673" spans="2:5" ht="15.75" customHeight="1">
      <c r="B673" s="157"/>
      <c r="C673" s="158"/>
      <c r="D673" s="159"/>
      <c r="E673" s="159"/>
    </row>
    <row r="674" spans="2:5" ht="15.75" customHeight="1">
      <c r="B674" s="157"/>
      <c r="C674" s="158"/>
      <c r="D674" s="159"/>
      <c r="E674" s="159"/>
    </row>
    <row r="675" spans="2:5" ht="15.75" customHeight="1">
      <c r="B675" s="157"/>
      <c r="C675" s="158"/>
      <c r="D675" s="159"/>
      <c r="E675" s="159"/>
    </row>
    <row r="676" spans="2:5" ht="15.75" customHeight="1">
      <c r="B676" s="157"/>
      <c r="C676" s="158"/>
      <c r="D676" s="159"/>
      <c r="E676" s="159"/>
    </row>
    <row r="677" spans="2:5" ht="15.75" customHeight="1">
      <c r="B677" s="157"/>
      <c r="C677" s="158"/>
      <c r="D677" s="159"/>
      <c r="E677" s="159"/>
    </row>
    <row r="678" spans="2:5" ht="15.75" customHeight="1">
      <c r="B678" s="157"/>
      <c r="C678" s="158"/>
      <c r="D678" s="159"/>
      <c r="E678" s="159"/>
    </row>
    <row r="679" spans="2:5" ht="15.75" customHeight="1">
      <c r="B679" s="157"/>
      <c r="C679" s="158"/>
      <c r="D679" s="159"/>
      <c r="E679" s="159"/>
    </row>
    <row r="680" spans="2:5" ht="15.75" customHeight="1">
      <c r="B680" s="157"/>
      <c r="C680" s="158"/>
      <c r="D680" s="159"/>
      <c r="E680" s="159"/>
    </row>
    <row r="681" spans="2:5" ht="15.75" customHeight="1">
      <c r="B681" s="157"/>
      <c r="C681" s="158"/>
      <c r="D681" s="159"/>
      <c r="E681" s="159"/>
    </row>
    <row r="682" spans="2:5" ht="15.75" customHeight="1">
      <c r="B682" s="157"/>
      <c r="C682" s="158"/>
      <c r="D682" s="159"/>
      <c r="E682" s="159"/>
    </row>
    <row r="683" spans="2:5" ht="15.75" customHeight="1">
      <c r="B683" s="157"/>
      <c r="C683" s="158"/>
      <c r="D683" s="159"/>
      <c r="E683" s="159"/>
    </row>
    <row r="684" spans="2:5" ht="15.75" customHeight="1">
      <c r="B684" s="157"/>
      <c r="C684" s="158"/>
      <c r="D684" s="159"/>
      <c r="E684" s="159"/>
    </row>
    <row r="685" spans="2:5" ht="15.75" customHeight="1">
      <c r="B685" s="157"/>
      <c r="C685" s="158"/>
      <c r="D685" s="159"/>
      <c r="E685" s="159"/>
    </row>
    <row r="686" spans="2:5" ht="15.75" customHeight="1">
      <c r="B686" s="157"/>
      <c r="C686" s="158"/>
      <c r="D686" s="159"/>
      <c r="E686" s="159"/>
    </row>
    <row r="687" spans="2:5" ht="15.75" customHeight="1">
      <c r="B687" s="157"/>
      <c r="C687" s="158"/>
      <c r="D687" s="159"/>
      <c r="E687" s="159"/>
    </row>
    <row r="688" spans="2:5" ht="15.75" customHeight="1">
      <c r="B688" s="157"/>
      <c r="C688" s="158"/>
      <c r="D688" s="159"/>
      <c r="E688" s="159"/>
    </row>
    <row r="689" spans="2:5" ht="15.75" customHeight="1">
      <c r="B689" s="157"/>
      <c r="C689" s="158"/>
      <c r="D689" s="159"/>
      <c r="E689" s="159"/>
    </row>
    <row r="690" spans="2:5" ht="15.75" customHeight="1">
      <c r="B690" s="157"/>
      <c r="C690" s="158"/>
      <c r="D690" s="159"/>
      <c r="E690" s="159"/>
    </row>
    <row r="691" spans="2:5" ht="15.75" customHeight="1">
      <c r="B691" s="157"/>
      <c r="C691" s="158"/>
      <c r="D691" s="159"/>
      <c r="E691" s="159"/>
    </row>
    <row r="692" spans="2:5" ht="15.75" customHeight="1">
      <c r="B692" s="157"/>
      <c r="C692" s="158"/>
      <c r="D692" s="159"/>
      <c r="E692" s="159"/>
    </row>
    <row r="693" spans="2:5" ht="15.75" customHeight="1">
      <c r="B693" s="157"/>
      <c r="C693" s="158"/>
      <c r="D693" s="159"/>
      <c r="E693" s="159"/>
    </row>
    <row r="694" spans="2:5" ht="15.75" customHeight="1">
      <c r="B694" s="157"/>
      <c r="C694" s="158"/>
      <c r="D694" s="159"/>
      <c r="E694" s="159"/>
    </row>
    <row r="695" spans="2:5" ht="15.75" customHeight="1">
      <c r="B695" s="157"/>
      <c r="C695" s="158"/>
      <c r="D695" s="159"/>
      <c r="E695" s="159"/>
    </row>
    <row r="696" spans="2:5" ht="15.75" customHeight="1">
      <c r="B696" s="157"/>
      <c r="C696" s="158"/>
      <c r="D696" s="159"/>
      <c r="E696" s="159"/>
    </row>
    <row r="697" spans="2:5" ht="15.75" customHeight="1">
      <c r="B697" s="157"/>
      <c r="C697" s="158"/>
      <c r="D697" s="159"/>
      <c r="E697" s="159"/>
    </row>
    <row r="698" spans="2:5" ht="15.75" customHeight="1">
      <c r="B698" s="157"/>
      <c r="C698" s="158"/>
      <c r="D698" s="159"/>
      <c r="E698" s="159"/>
    </row>
    <row r="699" spans="2:5" ht="15.75" customHeight="1">
      <c r="B699" s="157"/>
      <c r="C699" s="158"/>
      <c r="D699" s="159"/>
      <c r="E699" s="159"/>
    </row>
    <row r="700" spans="2:5" ht="15.75" customHeight="1">
      <c r="B700" s="157"/>
      <c r="C700" s="158"/>
      <c r="D700" s="159"/>
      <c r="E700" s="159"/>
    </row>
    <row r="701" spans="2:5" ht="15.75" customHeight="1">
      <c r="B701" s="157"/>
      <c r="C701" s="158"/>
      <c r="D701" s="159"/>
      <c r="E701" s="159"/>
    </row>
    <row r="702" spans="2:5" ht="15.75" customHeight="1">
      <c r="B702" s="157"/>
      <c r="C702" s="158"/>
      <c r="D702" s="159"/>
      <c r="E702" s="159"/>
    </row>
    <row r="703" spans="2:5" ht="15.75" customHeight="1">
      <c r="B703" s="157"/>
      <c r="C703" s="158"/>
      <c r="D703" s="159"/>
      <c r="E703" s="159"/>
    </row>
    <row r="704" spans="2:5" ht="15.75" customHeight="1">
      <c r="B704" s="157"/>
      <c r="C704" s="158"/>
      <c r="D704" s="159"/>
      <c r="E704" s="159"/>
    </row>
    <row r="705" spans="2:5" ht="15.75" customHeight="1">
      <c r="B705" s="157"/>
      <c r="C705" s="158"/>
      <c r="D705" s="159"/>
      <c r="E705" s="159"/>
    </row>
    <row r="706" spans="2:5" ht="15.75" customHeight="1">
      <c r="B706" s="157"/>
      <c r="C706" s="158"/>
      <c r="D706" s="159"/>
      <c r="E706" s="159"/>
    </row>
    <row r="707" spans="2:5" ht="15.75" customHeight="1">
      <c r="B707" s="157"/>
      <c r="C707" s="158"/>
      <c r="D707" s="159"/>
      <c r="E707" s="159"/>
    </row>
    <row r="708" spans="2:5" ht="15.75" customHeight="1">
      <c r="B708" s="157"/>
      <c r="C708" s="158"/>
      <c r="D708" s="159"/>
      <c r="E708" s="159"/>
    </row>
    <row r="709" spans="2:5" ht="15.75" customHeight="1">
      <c r="B709" s="157"/>
      <c r="C709" s="158"/>
      <c r="D709" s="159"/>
      <c r="E709" s="159"/>
    </row>
    <row r="710" spans="2:5" ht="15.75" customHeight="1">
      <c r="B710" s="157"/>
      <c r="C710" s="158"/>
      <c r="D710" s="159"/>
      <c r="E710" s="159"/>
    </row>
    <row r="711" spans="2:5" ht="15.75" customHeight="1">
      <c r="B711" s="157"/>
      <c r="C711" s="158"/>
      <c r="D711" s="159"/>
      <c r="E711" s="159"/>
    </row>
    <row r="712" spans="2:5" ht="15.75" customHeight="1">
      <c r="B712" s="157"/>
      <c r="C712" s="158"/>
      <c r="D712" s="159"/>
      <c r="E712" s="159"/>
    </row>
    <row r="713" spans="2:5" ht="15.75" customHeight="1">
      <c r="B713" s="157"/>
      <c r="C713" s="158"/>
      <c r="D713" s="159"/>
      <c r="E713" s="159"/>
    </row>
    <row r="714" spans="2:5" ht="15.75" customHeight="1">
      <c r="B714" s="157"/>
      <c r="C714" s="158"/>
      <c r="D714" s="159"/>
      <c r="E714" s="159"/>
    </row>
    <row r="715" spans="2:5" ht="15.75" customHeight="1">
      <c r="B715" s="157"/>
      <c r="C715" s="158"/>
      <c r="D715" s="159"/>
      <c r="E715" s="159"/>
    </row>
    <row r="716" spans="2:5" ht="15.75" customHeight="1">
      <c r="B716" s="157"/>
      <c r="C716" s="158"/>
      <c r="D716" s="159"/>
      <c r="E716" s="159"/>
    </row>
    <row r="717" spans="2:5" ht="15.75" customHeight="1">
      <c r="B717" s="157"/>
      <c r="C717" s="158"/>
      <c r="D717" s="159"/>
      <c r="E717" s="159"/>
    </row>
    <row r="718" spans="2:5" ht="15.75" customHeight="1">
      <c r="B718" s="157"/>
      <c r="C718" s="158"/>
      <c r="D718" s="159"/>
      <c r="E718" s="159"/>
    </row>
    <row r="719" spans="2:5" ht="15.75" customHeight="1">
      <c r="B719" s="157"/>
      <c r="C719" s="158"/>
      <c r="D719" s="159"/>
      <c r="E719" s="159"/>
    </row>
    <row r="720" spans="2:5" ht="15.75" customHeight="1">
      <c r="B720" s="157"/>
      <c r="C720" s="158"/>
      <c r="D720" s="159"/>
      <c r="E720" s="159"/>
    </row>
    <row r="721" spans="2:5" ht="15.75" customHeight="1">
      <c r="B721" s="157"/>
      <c r="C721" s="158"/>
      <c r="D721" s="159"/>
      <c r="E721" s="159"/>
    </row>
    <row r="722" spans="2:5" ht="15.75" customHeight="1">
      <c r="B722" s="157"/>
      <c r="C722" s="158"/>
      <c r="D722" s="159"/>
      <c r="E722" s="159"/>
    </row>
    <row r="723" spans="2:5" ht="15.75" customHeight="1">
      <c r="B723" s="157"/>
      <c r="C723" s="158"/>
      <c r="D723" s="159"/>
      <c r="E723" s="159"/>
    </row>
    <row r="724" spans="2:5" ht="15.75" customHeight="1">
      <c r="B724" s="157"/>
      <c r="C724" s="158"/>
      <c r="D724" s="159"/>
      <c r="E724" s="159"/>
    </row>
    <row r="725" spans="2:5" ht="15.75" customHeight="1">
      <c r="B725" s="157"/>
      <c r="C725" s="158"/>
      <c r="D725" s="159"/>
      <c r="E725" s="159"/>
    </row>
    <row r="726" spans="2:5" ht="15.75" customHeight="1">
      <c r="B726" s="157"/>
      <c r="C726" s="158"/>
      <c r="D726" s="159"/>
      <c r="E726" s="159"/>
    </row>
    <row r="727" spans="2:5" ht="15.75" customHeight="1">
      <c r="B727" s="157"/>
      <c r="C727" s="158"/>
      <c r="D727" s="159"/>
      <c r="E727" s="159"/>
    </row>
    <row r="728" spans="2:5" ht="15.75" customHeight="1">
      <c r="B728" s="157"/>
      <c r="C728" s="158"/>
      <c r="D728" s="159"/>
      <c r="E728" s="159"/>
    </row>
    <row r="729" spans="2:5" ht="15.75" customHeight="1">
      <c r="B729" s="157"/>
      <c r="C729" s="158"/>
      <c r="D729" s="159"/>
      <c r="E729" s="159"/>
    </row>
    <row r="730" spans="2:5" ht="15.75" customHeight="1">
      <c r="B730" s="157"/>
      <c r="C730" s="158"/>
      <c r="D730" s="159"/>
      <c r="E730" s="159"/>
    </row>
    <row r="731" spans="2:5" ht="15.75" customHeight="1">
      <c r="B731" s="157"/>
      <c r="C731" s="158"/>
      <c r="D731" s="159"/>
      <c r="E731" s="159"/>
    </row>
    <row r="732" spans="2:5" ht="15.75" customHeight="1">
      <c r="B732" s="157"/>
      <c r="C732" s="158"/>
      <c r="D732" s="159"/>
      <c r="E732" s="159"/>
    </row>
    <row r="733" spans="2:5" ht="15.75" customHeight="1">
      <c r="B733" s="157"/>
      <c r="C733" s="158"/>
      <c r="D733" s="159"/>
      <c r="E733" s="159"/>
    </row>
    <row r="734" spans="2:5" ht="15.75" customHeight="1">
      <c r="B734" s="157"/>
      <c r="C734" s="158"/>
      <c r="D734" s="159"/>
      <c r="E734" s="159"/>
    </row>
    <row r="735" spans="2:5" ht="15.75" customHeight="1">
      <c r="B735" s="157"/>
      <c r="C735" s="158"/>
      <c r="D735" s="159"/>
      <c r="E735" s="159"/>
    </row>
    <row r="736" spans="2:5" ht="15.75" customHeight="1">
      <c r="B736" s="157"/>
      <c r="C736" s="158"/>
      <c r="D736" s="159"/>
      <c r="E736" s="159"/>
    </row>
    <row r="737" spans="2:5" ht="15.75" customHeight="1">
      <c r="B737" s="157"/>
      <c r="C737" s="158"/>
      <c r="D737" s="159"/>
      <c r="E737" s="159"/>
    </row>
    <row r="738" spans="2:5" ht="15.75" customHeight="1">
      <c r="B738" s="157"/>
      <c r="C738" s="158"/>
      <c r="D738" s="159"/>
      <c r="E738" s="159"/>
    </row>
    <row r="739" spans="2:5" ht="15.75" customHeight="1">
      <c r="B739" s="157"/>
      <c r="C739" s="158"/>
      <c r="D739" s="159"/>
      <c r="E739" s="159"/>
    </row>
    <row r="740" spans="2:5" ht="15.75" customHeight="1">
      <c r="B740" s="157"/>
      <c r="C740" s="158"/>
      <c r="D740" s="159"/>
      <c r="E740" s="159"/>
    </row>
    <row r="741" spans="2:5" ht="15.75" customHeight="1">
      <c r="B741" s="157"/>
      <c r="C741" s="158"/>
      <c r="D741" s="159"/>
      <c r="E741" s="159"/>
    </row>
    <row r="742" spans="2:5" ht="15.75" customHeight="1">
      <c r="B742" s="157"/>
      <c r="C742" s="158"/>
      <c r="D742" s="159"/>
      <c r="E742" s="159"/>
    </row>
    <row r="743" spans="2:5" ht="15.75" customHeight="1">
      <c r="B743" s="157"/>
      <c r="C743" s="158"/>
      <c r="D743" s="159"/>
      <c r="E743" s="159"/>
    </row>
    <row r="744" spans="2:5" ht="15.75" customHeight="1">
      <c r="B744" s="157"/>
      <c r="C744" s="158"/>
      <c r="D744" s="159"/>
      <c r="E744" s="159"/>
    </row>
    <row r="745" spans="2:5" ht="15.75" customHeight="1">
      <c r="B745" s="157"/>
      <c r="C745" s="158"/>
      <c r="D745" s="159"/>
      <c r="E745" s="159"/>
    </row>
    <row r="746" spans="2:5" ht="15.75" customHeight="1">
      <c r="B746" s="157"/>
      <c r="C746" s="158"/>
      <c r="D746" s="159"/>
      <c r="E746" s="159"/>
    </row>
    <row r="747" spans="2:5" ht="15.75" customHeight="1">
      <c r="B747" s="157"/>
      <c r="C747" s="158"/>
      <c r="D747" s="159"/>
      <c r="E747" s="159"/>
    </row>
    <row r="748" spans="2:5" ht="15.75" customHeight="1">
      <c r="B748" s="157"/>
      <c r="C748" s="158"/>
      <c r="D748" s="159"/>
      <c r="E748" s="159"/>
    </row>
    <row r="749" spans="2:5" ht="15.75" customHeight="1">
      <c r="B749" s="157"/>
      <c r="C749" s="158"/>
      <c r="D749" s="159"/>
      <c r="E749" s="159"/>
    </row>
    <row r="750" spans="2:5" ht="15.75" customHeight="1">
      <c r="B750" s="157"/>
      <c r="C750" s="158"/>
      <c r="D750" s="159"/>
      <c r="E750" s="159"/>
    </row>
    <row r="751" spans="2:5" ht="15.75" customHeight="1">
      <c r="B751" s="157"/>
      <c r="C751" s="158"/>
      <c r="D751" s="159"/>
      <c r="E751" s="159"/>
    </row>
    <row r="752" spans="2:5" ht="15.75" customHeight="1">
      <c r="B752" s="157"/>
      <c r="C752" s="158"/>
      <c r="D752" s="159"/>
      <c r="E752" s="159"/>
    </row>
    <row r="753" spans="2:5" ht="15.75" customHeight="1">
      <c r="B753" s="157"/>
      <c r="C753" s="158"/>
      <c r="D753" s="159"/>
      <c r="E753" s="159"/>
    </row>
    <row r="754" spans="2:5" ht="15.75" customHeight="1">
      <c r="B754" s="157"/>
      <c r="C754" s="158"/>
      <c r="D754" s="159"/>
      <c r="E754" s="159"/>
    </row>
    <row r="755" spans="2:5" ht="15.75" customHeight="1">
      <c r="B755" s="157"/>
      <c r="C755" s="158"/>
      <c r="D755" s="159"/>
      <c r="E755" s="159"/>
    </row>
    <row r="756" spans="2:5" ht="15.75" customHeight="1">
      <c r="B756" s="157"/>
      <c r="C756" s="158"/>
      <c r="D756" s="159"/>
      <c r="E756" s="159"/>
    </row>
    <row r="757" spans="2:5" ht="15.75" customHeight="1">
      <c r="B757" s="157"/>
      <c r="C757" s="158"/>
      <c r="D757" s="159"/>
      <c r="E757" s="159"/>
    </row>
    <row r="758" spans="2:5" ht="15.75" customHeight="1">
      <c r="B758" s="157"/>
      <c r="C758" s="158"/>
      <c r="D758" s="159"/>
      <c r="E758" s="159"/>
    </row>
    <row r="759" spans="2:5" ht="15.75" customHeight="1">
      <c r="B759" s="157"/>
      <c r="C759" s="158"/>
      <c r="D759" s="159"/>
      <c r="E759" s="159"/>
    </row>
    <row r="760" spans="2:5" ht="15.75" customHeight="1">
      <c r="B760" s="157"/>
      <c r="C760" s="158"/>
      <c r="D760" s="159"/>
      <c r="E760" s="159"/>
    </row>
    <row r="761" spans="2:5" ht="15.75" customHeight="1">
      <c r="B761" s="157"/>
      <c r="C761" s="158"/>
      <c r="D761" s="159"/>
      <c r="E761" s="159"/>
    </row>
    <row r="762" spans="2:5" ht="15.75" customHeight="1">
      <c r="B762" s="157"/>
      <c r="C762" s="158"/>
      <c r="D762" s="159"/>
      <c r="E762" s="159"/>
    </row>
    <row r="763" spans="2:5" ht="15.75" customHeight="1">
      <c r="B763" s="157"/>
      <c r="C763" s="158"/>
      <c r="D763" s="159"/>
      <c r="E763" s="159"/>
    </row>
    <row r="764" spans="2:5" ht="15.75" customHeight="1">
      <c r="B764" s="157"/>
      <c r="C764" s="158"/>
      <c r="D764" s="159"/>
      <c r="E764" s="159"/>
    </row>
    <row r="765" spans="2:5" ht="15.75" customHeight="1">
      <c r="B765" s="157"/>
      <c r="C765" s="158"/>
      <c r="D765" s="159"/>
      <c r="E765" s="159"/>
    </row>
    <row r="766" spans="2:5" ht="15.75" customHeight="1">
      <c r="B766" s="157"/>
      <c r="C766" s="158"/>
      <c r="D766" s="159"/>
      <c r="E766" s="159"/>
    </row>
    <row r="767" spans="2:5" ht="15.75" customHeight="1">
      <c r="B767" s="157"/>
      <c r="C767" s="158"/>
      <c r="D767" s="159"/>
      <c r="E767" s="159"/>
    </row>
    <row r="768" spans="2:5" ht="15.75" customHeight="1">
      <c r="B768" s="157"/>
      <c r="C768" s="158"/>
      <c r="D768" s="159"/>
      <c r="E768" s="159"/>
    </row>
    <row r="769" spans="2:5" ht="15.75" customHeight="1">
      <c r="B769" s="157"/>
      <c r="C769" s="158"/>
      <c r="D769" s="159"/>
      <c r="E769" s="159"/>
    </row>
    <row r="770" spans="2:5" ht="15.75" customHeight="1">
      <c r="B770" s="157"/>
      <c r="C770" s="158"/>
      <c r="D770" s="159"/>
      <c r="E770" s="159"/>
    </row>
    <row r="771" spans="2:5" ht="15.75" customHeight="1">
      <c r="B771" s="157"/>
      <c r="C771" s="158"/>
      <c r="D771" s="159"/>
      <c r="E771" s="159"/>
    </row>
    <row r="772" spans="2:5" ht="15.75" customHeight="1">
      <c r="B772" s="157"/>
      <c r="C772" s="158"/>
      <c r="D772" s="159"/>
      <c r="E772" s="159"/>
    </row>
    <row r="773" spans="2:5" ht="15.75" customHeight="1">
      <c r="B773" s="157"/>
      <c r="C773" s="158"/>
      <c r="D773" s="159"/>
      <c r="E773" s="159"/>
    </row>
    <row r="774" spans="2:5" ht="15.75" customHeight="1">
      <c r="B774" s="157"/>
      <c r="C774" s="158"/>
      <c r="D774" s="159"/>
      <c r="E774" s="159"/>
    </row>
    <row r="775" spans="2:5" ht="15.75" customHeight="1">
      <c r="B775" s="157"/>
      <c r="C775" s="158"/>
      <c r="D775" s="159"/>
      <c r="E775" s="159"/>
    </row>
    <row r="776" spans="2:5" ht="15.75" customHeight="1">
      <c r="B776" s="157"/>
      <c r="C776" s="158"/>
      <c r="D776" s="159"/>
      <c r="E776" s="159"/>
    </row>
    <row r="777" spans="2:5" ht="15.75" customHeight="1">
      <c r="B777" s="157"/>
      <c r="C777" s="158"/>
      <c r="D777" s="159"/>
      <c r="E777" s="159"/>
    </row>
    <row r="778" spans="2:5" ht="15.75" customHeight="1">
      <c r="B778" s="157"/>
      <c r="C778" s="158"/>
      <c r="D778" s="159"/>
      <c r="E778" s="159"/>
    </row>
    <row r="779" spans="2:5" ht="15.75" customHeight="1">
      <c r="B779" s="157"/>
      <c r="C779" s="158"/>
      <c r="D779" s="159"/>
      <c r="E779" s="159"/>
    </row>
    <row r="780" spans="2:5" ht="15.75" customHeight="1">
      <c r="B780" s="157"/>
      <c r="C780" s="158"/>
      <c r="D780" s="159"/>
      <c r="E780" s="159"/>
    </row>
    <row r="781" spans="2:5" ht="15.75" customHeight="1">
      <c r="B781" s="157"/>
      <c r="C781" s="158"/>
      <c r="D781" s="159"/>
      <c r="E781" s="159"/>
    </row>
    <row r="782" spans="2:5" ht="15.75" customHeight="1">
      <c r="B782" s="157"/>
      <c r="C782" s="158"/>
      <c r="D782" s="159"/>
      <c r="E782" s="159"/>
    </row>
    <row r="783" spans="2:5" ht="15.75" customHeight="1">
      <c r="B783" s="157"/>
      <c r="C783" s="158"/>
      <c r="D783" s="159"/>
      <c r="E783" s="159"/>
    </row>
    <row r="784" spans="2:5" ht="15.75" customHeight="1">
      <c r="B784" s="157"/>
      <c r="C784" s="158"/>
      <c r="D784" s="159"/>
      <c r="E784" s="159"/>
    </row>
    <row r="785" spans="2:5" ht="15.75" customHeight="1">
      <c r="B785" s="157"/>
      <c r="C785" s="158"/>
      <c r="D785" s="159"/>
      <c r="E785" s="159"/>
    </row>
    <row r="786" spans="2:5" ht="15.75" customHeight="1">
      <c r="B786" s="157"/>
      <c r="C786" s="158"/>
      <c r="D786" s="159"/>
      <c r="E786" s="159"/>
    </row>
    <row r="787" spans="2:5" ht="15.75" customHeight="1">
      <c r="B787" s="157"/>
      <c r="C787" s="158"/>
      <c r="D787" s="159"/>
      <c r="E787" s="159"/>
    </row>
    <row r="788" spans="2:5" ht="15.75" customHeight="1">
      <c r="B788" s="157"/>
      <c r="C788" s="158"/>
      <c r="D788" s="159"/>
      <c r="E788" s="159"/>
    </row>
    <row r="789" spans="2:5" ht="15.75" customHeight="1">
      <c r="B789" s="157"/>
      <c r="C789" s="158"/>
      <c r="D789" s="159"/>
      <c r="E789" s="159"/>
    </row>
    <row r="790" spans="2:5" ht="15.75" customHeight="1">
      <c r="B790" s="157"/>
      <c r="C790" s="158"/>
      <c r="D790" s="159"/>
      <c r="E790" s="159"/>
    </row>
    <row r="791" spans="2:5" ht="15.75" customHeight="1">
      <c r="B791" s="157"/>
      <c r="C791" s="158"/>
      <c r="D791" s="159"/>
      <c r="E791" s="159"/>
    </row>
    <row r="792" spans="2:5" ht="15.75" customHeight="1">
      <c r="B792" s="157"/>
      <c r="C792" s="158"/>
      <c r="D792" s="159"/>
      <c r="E792" s="159"/>
    </row>
    <row r="793" spans="2:5" ht="15.75" customHeight="1">
      <c r="B793" s="157"/>
      <c r="C793" s="158"/>
      <c r="D793" s="159"/>
      <c r="E793" s="159"/>
    </row>
    <row r="794" spans="2:5" ht="15.75" customHeight="1">
      <c r="B794" s="157"/>
      <c r="C794" s="158"/>
      <c r="D794" s="159"/>
      <c r="E794" s="159"/>
    </row>
    <row r="795" spans="2:5" ht="15.75" customHeight="1">
      <c r="B795" s="157"/>
      <c r="C795" s="158"/>
      <c r="D795" s="159"/>
      <c r="E795" s="159"/>
    </row>
    <row r="796" spans="2:5" ht="15.75" customHeight="1">
      <c r="B796" s="157"/>
      <c r="C796" s="158"/>
      <c r="D796" s="159"/>
      <c r="E796" s="159"/>
    </row>
    <row r="797" spans="2:5" ht="15.75" customHeight="1">
      <c r="B797" s="157"/>
      <c r="C797" s="158"/>
      <c r="D797" s="159"/>
      <c r="E797" s="159"/>
    </row>
    <row r="798" spans="2:5" ht="15.75" customHeight="1">
      <c r="B798" s="157"/>
      <c r="C798" s="158"/>
      <c r="D798" s="159"/>
      <c r="E798" s="159"/>
    </row>
    <row r="799" spans="2:5" ht="15.75" customHeight="1">
      <c r="B799" s="157"/>
      <c r="C799" s="158"/>
      <c r="D799" s="159"/>
      <c r="E799" s="159"/>
    </row>
    <row r="800" spans="2:5" ht="15.75" customHeight="1">
      <c r="B800" s="157"/>
      <c r="C800" s="158"/>
      <c r="D800" s="159"/>
      <c r="E800" s="159"/>
    </row>
    <row r="801" spans="2:5" ht="15.75" customHeight="1">
      <c r="B801" s="157"/>
      <c r="C801" s="158"/>
      <c r="D801" s="159"/>
      <c r="E801" s="159"/>
    </row>
    <row r="802" spans="2:5" ht="15.75" customHeight="1">
      <c r="B802" s="157"/>
      <c r="C802" s="158"/>
      <c r="D802" s="159"/>
      <c r="E802" s="159"/>
    </row>
    <row r="803" spans="2:5" ht="15.75" customHeight="1">
      <c r="B803" s="157"/>
      <c r="C803" s="158"/>
      <c r="D803" s="159"/>
      <c r="E803" s="159"/>
    </row>
    <row r="804" spans="2:5" ht="15.75" customHeight="1">
      <c r="B804" s="157"/>
      <c r="C804" s="158"/>
      <c r="D804" s="159"/>
      <c r="E804" s="159"/>
    </row>
    <row r="805" spans="2:5" ht="15.75" customHeight="1">
      <c r="B805" s="157"/>
      <c r="C805" s="158"/>
      <c r="D805" s="159"/>
      <c r="E805" s="159"/>
    </row>
    <row r="806" spans="2:5" ht="15.75" customHeight="1">
      <c r="B806" s="157"/>
      <c r="C806" s="158"/>
      <c r="D806" s="159"/>
      <c r="E806" s="159"/>
    </row>
    <row r="807" spans="2:5" ht="15.75" customHeight="1">
      <c r="B807" s="157"/>
      <c r="C807" s="158"/>
      <c r="D807" s="159"/>
      <c r="E807" s="159"/>
    </row>
    <row r="808" spans="2:5" ht="15.75" customHeight="1">
      <c r="B808" s="157"/>
      <c r="C808" s="158"/>
      <c r="D808" s="159"/>
      <c r="E808" s="159"/>
    </row>
    <row r="809" spans="2:5" ht="15.75" customHeight="1">
      <c r="B809" s="157"/>
      <c r="C809" s="158"/>
      <c r="D809" s="159"/>
      <c r="E809" s="159"/>
    </row>
    <row r="810" spans="2:5" ht="15.75" customHeight="1">
      <c r="B810" s="157"/>
      <c r="C810" s="158"/>
      <c r="D810" s="159"/>
      <c r="E810" s="159"/>
    </row>
    <row r="811" spans="2:5" ht="15.75" customHeight="1">
      <c r="B811" s="157"/>
      <c r="C811" s="158"/>
      <c r="D811" s="159"/>
      <c r="E811" s="159"/>
    </row>
    <row r="812" spans="2:5" ht="15.75" customHeight="1">
      <c r="B812" s="157"/>
      <c r="C812" s="158"/>
      <c r="D812" s="159"/>
      <c r="E812" s="159"/>
    </row>
    <row r="813" spans="2:5" ht="15.75" customHeight="1">
      <c r="B813" s="157"/>
      <c r="C813" s="158"/>
      <c r="D813" s="159"/>
      <c r="E813" s="159"/>
    </row>
    <row r="814" spans="2:5" ht="15.75" customHeight="1">
      <c r="B814" s="157"/>
      <c r="C814" s="158"/>
      <c r="D814" s="159"/>
      <c r="E814" s="159"/>
    </row>
    <row r="815" spans="2:5" ht="15.75" customHeight="1">
      <c r="B815" s="157"/>
      <c r="C815" s="158"/>
      <c r="D815" s="159"/>
      <c r="E815" s="159"/>
    </row>
    <row r="816" spans="2:5" ht="15.75" customHeight="1">
      <c r="B816" s="157"/>
      <c r="C816" s="158"/>
      <c r="D816" s="159"/>
      <c r="E816" s="159"/>
    </row>
    <row r="817" spans="2:5" ht="15.75" customHeight="1">
      <c r="B817" s="157"/>
      <c r="C817" s="158"/>
      <c r="D817" s="159"/>
      <c r="E817" s="159"/>
    </row>
    <row r="818" spans="2:5" ht="15.75" customHeight="1">
      <c r="B818" s="157"/>
      <c r="C818" s="158"/>
      <c r="D818" s="159"/>
      <c r="E818" s="159"/>
    </row>
    <row r="819" spans="2:5" ht="15.75" customHeight="1">
      <c r="B819" s="157"/>
      <c r="C819" s="158"/>
      <c r="D819" s="159"/>
      <c r="E819" s="159"/>
    </row>
    <row r="820" spans="2:5" ht="15.75" customHeight="1">
      <c r="B820" s="157"/>
      <c r="C820" s="158"/>
      <c r="D820" s="159"/>
      <c r="E820" s="159"/>
    </row>
    <row r="821" spans="2:5" ht="15.75" customHeight="1">
      <c r="B821" s="157"/>
      <c r="C821" s="158"/>
      <c r="D821" s="159"/>
      <c r="E821" s="159"/>
    </row>
    <row r="822" spans="2:5" ht="15.75" customHeight="1">
      <c r="B822" s="157"/>
      <c r="C822" s="158"/>
      <c r="D822" s="159"/>
      <c r="E822" s="159"/>
    </row>
    <row r="823" spans="2:5" ht="15.75" customHeight="1">
      <c r="B823" s="157"/>
      <c r="C823" s="158"/>
      <c r="D823" s="159"/>
      <c r="E823" s="159"/>
    </row>
    <row r="824" spans="2:5" ht="15.75" customHeight="1">
      <c r="B824" s="157"/>
      <c r="C824" s="158"/>
      <c r="D824" s="159"/>
      <c r="E824" s="159"/>
    </row>
    <row r="825" spans="2:5" ht="15.75" customHeight="1">
      <c r="B825" s="157"/>
      <c r="C825" s="158"/>
      <c r="D825" s="159"/>
      <c r="E825" s="159"/>
    </row>
    <row r="826" spans="2:5" ht="15.75" customHeight="1">
      <c r="B826" s="157"/>
      <c r="C826" s="158"/>
      <c r="D826" s="159"/>
      <c r="E826" s="159"/>
    </row>
    <row r="827" spans="2:5" ht="15.75" customHeight="1">
      <c r="B827" s="157"/>
      <c r="C827" s="158"/>
      <c r="D827" s="159"/>
      <c r="E827" s="159"/>
    </row>
    <row r="828" spans="2:5" ht="15.75" customHeight="1">
      <c r="B828" s="157"/>
      <c r="C828" s="158"/>
      <c r="D828" s="159"/>
      <c r="E828" s="159"/>
    </row>
    <row r="829" spans="2:5" ht="15.75" customHeight="1">
      <c r="B829" s="157"/>
      <c r="C829" s="158"/>
      <c r="D829" s="159"/>
      <c r="E829" s="159"/>
    </row>
    <row r="830" spans="2:5" ht="15.75" customHeight="1">
      <c r="B830" s="157"/>
      <c r="C830" s="158"/>
      <c r="D830" s="159"/>
      <c r="E830" s="159"/>
    </row>
    <row r="831" spans="2:5" ht="15.75" customHeight="1">
      <c r="B831" s="157"/>
      <c r="C831" s="158"/>
      <c r="D831" s="159"/>
      <c r="E831" s="159"/>
    </row>
    <row r="832" spans="2:5" ht="15.75" customHeight="1">
      <c r="B832" s="157"/>
      <c r="C832" s="158"/>
      <c r="D832" s="159"/>
      <c r="E832" s="159"/>
    </row>
    <row r="833" spans="2:5" ht="15.75" customHeight="1">
      <c r="B833" s="157"/>
      <c r="C833" s="158"/>
      <c r="D833" s="159"/>
      <c r="E833" s="159"/>
    </row>
    <row r="834" spans="2:5" ht="15.75" customHeight="1">
      <c r="B834" s="157"/>
      <c r="C834" s="158"/>
      <c r="D834" s="159"/>
      <c r="E834" s="159"/>
    </row>
    <row r="835" spans="2:5" ht="15.75" customHeight="1">
      <c r="B835" s="157"/>
      <c r="C835" s="158"/>
      <c r="D835" s="159"/>
      <c r="E835" s="159"/>
    </row>
    <row r="836" spans="2:5" ht="15.75" customHeight="1">
      <c r="B836" s="157"/>
      <c r="C836" s="158"/>
      <c r="D836" s="159"/>
      <c r="E836" s="159"/>
    </row>
    <row r="837" spans="2:5" ht="15.75" customHeight="1">
      <c r="B837" s="157"/>
      <c r="C837" s="158"/>
      <c r="D837" s="159"/>
      <c r="E837" s="159"/>
    </row>
    <row r="838" spans="2:5" ht="15.75" customHeight="1">
      <c r="B838" s="157"/>
      <c r="C838" s="158"/>
      <c r="D838" s="159"/>
      <c r="E838" s="159"/>
    </row>
    <row r="839" spans="2:5" ht="15.75" customHeight="1">
      <c r="B839" s="157"/>
      <c r="C839" s="158"/>
      <c r="D839" s="159"/>
      <c r="E839" s="159"/>
    </row>
    <row r="840" spans="2:5" ht="15.75" customHeight="1">
      <c r="B840" s="157"/>
      <c r="C840" s="158"/>
      <c r="D840" s="159"/>
      <c r="E840" s="159"/>
    </row>
    <row r="841" spans="2:5" ht="15.75" customHeight="1">
      <c r="B841" s="157"/>
      <c r="C841" s="158"/>
      <c r="D841" s="159"/>
      <c r="E841" s="159"/>
    </row>
    <row r="842" spans="2:5" ht="15.75" customHeight="1">
      <c r="B842" s="157"/>
      <c r="C842" s="158"/>
      <c r="D842" s="159"/>
      <c r="E842" s="159"/>
    </row>
    <row r="843" spans="2:5" ht="15.75" customHeight="1">
      <c r="B843" s="157"/>
      <c r="C843" s="158"/>
      <c r="D843" s="159"/>
      <c r="E843" s="159"/>
    </row>
    <row r="844" spans="2:5" ht="15.75" customHeight="1">
      <c r="B844" s="157"/>
      <c r="C844" s="158"/>
      <c r="D844" s="159"/>
      <c r="E844" s="159"/>
    </row>
    <row r="845" spans="2:5" ht="15.75" customHeight="1">
      <c r="B845" s="157"/>
      <c r="C845" s="158"/>
      <c r="D845" s="159"/>
      <c r="E845" s="159"/>
    </row>
    <row r="846" spans="2:5" ht="15.75" customHeight="1">
      <c r="B846" s="157"/>
      <c r="C846" s="158"/>
      <c r="D846" s="159"/>
      <c r="E846" s="159"/>
    </row>
    <row r="847" spans="2:5" ht="15.75" customHeight="1">
      <c r="B847" s="157"/>
      <c r="C847" s="158"/>
      <c r="D847" s="159"/>
      <c r="E847" s="159"/>
    </row>
    <row r="848" spans="2:5" ht="15.75" customHeight="1">
      <c r="B848" s="157"/>
      <c r="C848" s="158"/>
      <c r="D848" s="159"/>
      <c r="E848" s="159"/>
    </row>
    <row r="849" spans="2:5" ht="15.75" customHeight="1">
      <c r="B849" s="157"/>
      <c r="C849" s="158"/>
      <c r="D849" s="159"/>
      <c r="E849" s="159"/>
    </row>
    <row r="850" spans="2:5" ht="15.75" customHeight="1">
      <c r="B850" s="157"/>
      <c r="C850" s="158"/>
      <c r="D850" s="159"/>
      <c r="E850" s="159"/>
    </row>
    <row r="851" spans="2:5" ht="15.75" customHeight="1">
      <c r="B851" s="157"/>
      <c r="C851" s="158"/>
      <c r="D851" s="159"/>
      <c r="E851" s="159"/>
    </row>
    <row r="852" spans="2:5" ht="15.75" customHeight="1">
      <c r="B852" s="157"/>
      <c r="C852" s="158"/>
      <c r="D852" s="159"/>
      <c r="E852" s="159"/>
    </row>
    <row r="853" spans="2:5" ht="15.75" customHeight="1">
      <c r="B853" s="157"/>
      <c r="C853" s="158"/>
      <c r="D853" s="159"/>
      <c r="E853" s="159"/>
    </row>
    <row r="854" spans="2:5" ht="15.75" customHeight="1">
      <c r="B854" s="157"/>
      <c r="C854" s="158"/>
      <c r="D854" s="159"/>
      <c r="E854" s="159"/>
    </row>
    <row r="855" spans="2:5" ht="15.75" customHeight="1">
      <c r="B855" s="157"/>
      <c r="C855" s="158"/>
      <c r="D855" s="159"/>
      <c r="E855" s="159"/>
    </row>
    <row r="856" spans="2:5" ht="15.75" customHeight="1">
      <c r="B856" s="157"/>
      <c r="C856" s="158"/>
      <c r="D856" s="159"/>
      <c r="E856" s="159"/>
    </row>
    <row r="857" spans="2:5" ht="15.75" customHeight="1">
      <c r="B857" s="157"/>
      <c r="C857" s="158"/>
      <c r="D857" s="159"/>
      <c r="E857" s="159"/>
    </row>
    <row r="858" spans="2:5" ht="15.75" customHeight="1">
      <c r="B858" s="157"/>
      <c r="C858" s="158"/>
      <c r="D858" s="159"/>
      <c r="E858" s="159"/>
    </row>
    <row r="859" spans="2:5" ht="15.75" customHeight="1">
      <c r="B859" s="157"/>
      <c r="C859" s="158"/>
      <c r="D859" s="159"/>
      <c r="E859" s="159"/>
    </row>
    <row r="860" spans="2:5" ht="15.75" customHeight="1">
      <c r="B860" s="157"/>
      <c r="C860" s="158"/>
      <c r="D860" s="159"/>
      <c r="E860" s="159"/>
    </row>
    <row r="861" spans="2:5" ht="15.75" customHeight="1">
      <c r="B861" s="157"/>
      <c r="C861" s="158"/>
      <c r="D861" s="159"/>
      <c r="E861" s="159"/>
    </row>
    <row r="862" spans="2:5" ht="15.75" customHeight="1">
      <c r="B862" s="157"/>
      <c r="C862" s="158"/>
      <c r="D862" s="159"/>
      <c r="E862" s="159"/>
    </row>
    <row r="863" spans="2:5" ht="15.75" customHeight="1">
      <c r="B863" s="157"/>
      <c r="C863" s="158"/>
      <c r="D863" s="159"/>
      <c r="E863" s="159"/>
    </row>
    <row r="864" spans="2:5" ht="15.75" customHeight="1">
      <c r="B864" s="157"/>
      <c r="C864" s="158"/>
      <c r="D864" s="159"/>
      <c r="E864" s="159"/>
    </row>
    <row r="865" spans="2:5" ht="15.75" customHeight="1">
      <c r="B865" s="157"/>
      <c r="C865" s="158"/>
      <c r="D865" s="159"/>
      <c r="E865" s="159"/>
    </row>
    <row r="866" spans="2:5" ht="15.75" customHeight="1">
      <c r="B866" s="157"/>
      <c r="C866" s="158"/>
      <c r="D866" s="159"/>
      <c r="E866" s="159"/>
    </row>
    <row r="867" spans="2:5" ht="15.75" customHeight="1">
      <c r="B867" s="157"/>
      <c r="C867" s="158"/>
      <c r="D867" s="159"/>
      <c r="E867" s="159"/>
    </row>
    <row r="868" spans="2:5" ht="15.75" customHeight="1">
      <c r="B868" s="157"/>
      <c r="C868" s="158"/>
      <c r="D868" s="159"/>
      <c r="E868" s="159"/>
    </row>
    <row r="869" spans="2:5" ht="15.75" customHeight="1">
      <c r="B869" s="157"/>
      <c r="C869" s="158"/>
      <c r="D869" s="159"/>
      <c r="E869" s="159"/>
    </row>
    <row r="870" spans="2:5" ht="15.75" customHeight="1">
      <c r="B870" s="157"/>
      <c r="C870" s="158"/>
      <c r="D870" s="159"/>
      <c r="E870" s="159"/>
    </row>
    <row r="871" spans="2:5" ht="15.75" customHeight="1">
      <c r="B871" s="157"/>
      <c r="C871" s="158"/>
      <c r="D871" s="159"/>
      <c r="E871" s="159"/>
    </row>
    <row r="872" spans="2:5" ht="15.75" customHeight="1">
      <c r="B872" s="157"/>
      <c r="C872" s="158"/>
      <c r="D872" s="159"/>
      <c r="E872" s="159"/>
    </row>
    <row r="873" spans="2:5" ht="15.75" customHeight="1">
      <c r="B873" s="157"/>
      <c r="C873" s="158"/>
      <c r="D873" s="159"/>
      <c r="E873" s="159"/>
    </row>
    <row r="874" spans="2:5" ht="15.75" customHeight="1">
      <c r="B874" s="157"/>
      <c r="C874" s="158"/>
      <c r="D874" s="159"/>
      <c r="E874" s="159"/>
    </row>
    <row r="875" spans="2:5" ht="15.75" customHeight="1">
      <c r="B875" s="157"/>
      <c r="C875" s="158"/>
      <c r="D875" s="159"/>
      <c r="E875" s="159"/>
    </row>
    <row r="876" spans="2:5" ht="15.75" customHeight="1">
      <c r="B876" s="157"/>
      <c r="C876" s="158"/>
      <c r="D876" s="159"/>
      <c r="E876" s="159"/>
    </row>
    <row r="877" spans="2:5" ht="15.75" customHeight="1">
      <c r="B877" s="157"/>
      <c r="C877" s="158"/>
      <c r="D877" s="159"/>
      <c r="E877" s="159"/>
    </row>
    <row r="878" spans="2:5" ht="15.75" customHeight="1">
      <c r="B878" s="157"/>
      <c r="C878" s="158"/>
      <c r="D878" s="159"/>
      <c r="E878" s="159"/>
    </row>
    <row r="879" spans="2:5" ht="15.75" customHeight="1">
      <c r="B879" s="157"/>
      <c r="C879" s="158"/>
      <c r="D879" s="159"/>
      <c r="E879" s="159"/>
    </row>
    <row r="880" spans="2:5" ht="15.75" customHeight="1">
      <c r="B880" s="157"/>
      <c r="C880" s="158"/>
      <c r="D880" s="159"/>
      <c r="E880" s="159"/>
    </row>
    <row r="881" spans="2:5" ht="15.75" customHeight="1">
      <c r="B881" s="157"/>
      <c r="C881" s="158"/>
      <c r="D881" s="159"/>
      <c r="E881" s="159"/>
    </row>
    <row r="882" spans="2:5" ht="15.75" customHeight="1">
      <c r="B882" s="157"/>
      <c r="C882" s="158"/>
      <c r="D882" s="159"/>
      <c r="E882" s="159"/>
    </row>
    <row r="883" spans="2:5" ht="15.75" customHeight="1">
      <c r="B883" s="157"/>
      <c r="C883" s="158"/>
      <c r="D883" s="159"/>
      <c r="E883" s="159"/>
    </row>
    <row r="884" spans="2:5" ht="15.75" customHeight="1">
      <c r="B884" s="157"/>
      <c r="C884" s="158"/>
      <c r="D884" s="159"/>
      <c r="E884" s="159"/>
    </row>
    <row r="885" spans="2:5" ht="15.75" customHeight="1">
      <c r="B885" s="157"/>
      <c r="C885" s="158"/>
      <c r="D885" s="159"/>
      <c r="E885" s="159"/>
    </row>
    <row r="886" spans="2:5" ht="15.75" customHeight="1">
      <c r="B886" s="157"/>
      <c r="C886" s="158"/>
      <c r="D886" s="159"/>
      <c r="E886" s="159"/>
    </row>
    <row r="887" spans="2:5" ht="15.75" customHeight="1">
      <c r="B887" s="157"/>
      <c r="C887" s="158"/>
      <c r="D887" s="159"/>
      <c r="E887" s="159"/>
    </row>
    <row r="888" spans="2:5" ht="15.75" customHeight="1">
      <c r="B888" s="157"/>
      <c r="C888" s="158"/>
      <c r="D888" s="159"/>
      <c r="E888" s="159"/>
    </row>
    <row r="889" spans="2:5" ht="15.75" customHeight="1">
      <c r="B889" s="157"/>
      <c r="C889" s="158"/>
      <c r="D889" s="159"/>
      <c r="E889" s="159"/>
    </row>
    <row r="890" spans="2:5" ht="15.75" customHeight="1">
      <c r="B890" s="157"/>
      <c r="C890" s="158"/>
      <c r="D890" s="159"/>
      <c r="E890" s="159"/>
    </row>
    <row r="891" spans="2:5" ht="15.75" customHeight="1">
      <c r="B891" s="157"/>
      <c r="C891" s="158"/>
      <c r="D891" s="159"/>
      <c r="E891" s="159"/>
    </row>
    <row r="892" spans="2:5" ht="15.75" customHeight="1">
      <c r="B892" s="157"/>
      <c r="C892" s="158"/>
      <c r="D892" s="159"/>
      <c r="E892" s="159"/>
    </row>
    <row r="893" spans="2:5" ht="15.75" customHeight="1">
      <c r="B893" s="157"/>
      <c r="C893" s="158"/>
      <c r="D893" s="159"/>
      <c r="E893" s="159"/>
    </row>
    <row r="894" spans="2:5" ht="15.75" customHeight="1">
      <c r="B894" s="157"/>
      <c r="C894" s="158"/>
      <c r="D894" s="159"/>
      <c r="E894" s="159"/>
    </row>
    <row r="895" spans="2:5" ht="15.75" customHeight="1">
      <c r="B895" s="157"/>
      <c r="C895" s="158"/>
      <c r="D895" s="159"/>
      <c r="E895" s="159"/>
    </row>
    <row r="896" spans="2:5" ht="15.75" customHeight="1">
      <c r="B896" s="157"/>
      <c r="C896" s="158"/>
      <c r="D896" s="159"/>
      <c r="E896" s="159"/>
    </row>
    <row r="897" spans="2:5" ht="15.75" customHeight="1">
      <c r="B897" s="157"/>
      <c r="C897" s="158"/>
      <c r="D897" s="159"/>
      <c r="E897" s="159"/>
    </row>
    <row r="898" spans="2:5" ht="15.75" customHeight="1">
      <c r="B898" s="157"/>
      <c r="C898" s="158"/>
      <c r="D898" s="159"/>
      <c r="E898" s="159"/>
    </row>
    <row r="899" spans="2:5" ht="15.75" customHeight="1">
      <c r="B899" s="157"/>
      <c r="C899" s="158"/>
      <c r="D899" s="159"/>
      <c r="E899" s="159"/>
    </row>
    <row r="900" spans="2:5" ht="15.75" customHeight="1">
      <c r="B900" s="157"/>
      <c r="C900" s="158"/>
      <c r="D900" s="159"/>
      <c r="E900" s="159"/>
    </row>
    <row r="901" spans="2:5" ht="15.75" customHeight="1">
      <c r="B901" s="157"/>
      <c r="C901" s="158"/>
      <c r="D901" s="159"/>
      <c r="E901" s="159"/>
    </row>
    <row r="902" spans="2:5" ht="15.75" customHeight="1">
      <c r="B902" s="157"/>
      <c r="C902" s="158"/>
      <c r="D902" s="159"/>
      <c r="E902" s="159"/>
    </row>
    <row r="903" spans="2:5" ht="15.75" customHeight="1">
      <c r="B903" s="157"/>
      <c r="C903" s="158"/>
      <c r="D903" s="159"/>
      <c r="E903" s="159"/>
    </row>
    <row r="904" spans="2:5" ht="15.75" customHeight="1">
      <c r="B904" s="157"/>
      <c r="C904" s="158"/>
      <c r="D904" s="159"/>
      <c r="E904" s="159"/>
    </row>
    <row r="905" spans="2:5" ht="15.75" customHeight="1">
      <c r="B905" s="157"/>
      <c r="C905" s="158"/>
      <c r="D905" s="159"/>
      <c r="E905" s="159"/>
    </row>
    <row r="906" spans="2:5" ht="15.75" customHeight="1">
      <c r="B906" s="157"/>
      <c r="C906" s="158"/>
      <c r="D906" s="159"/>
      <c r="E906" s="159"/>
    </row>
    <row r="907" spans="2:5" ht="15.75" customHeight="1">
      <c r="B907" s="157"/>
      <c r="C907" s="158"/>
      <c r="D907" s="159"/>
      <c r="E907" s="159"/>
    </row>
    <row r="908" spans="2:5" ht="15.75" customHeight="1">
      <c r="B908" s="157"/>
      <c r="C908" s="158"/>
      <c r="D908" s="159"/>
      <c r="E908" s="159"/>
    </row>
    <row r="909" spans="2:5" ht="15.75" customHeight="1">
      <c r="B909" s="157"/>
      <c r="C909" s="158"/>
      <c r="D909" s="159"/>
      <c r="E909" s="159"/>
    </row>
    <row r="910" spans="2:5" ht="15.75" customHeight="1">
      <c r="B910" s="157"/>
      <c r="C910" s="158"/>
      <c r="D910" s="159"/>
      <c r="E910" s="159"/>
    </row>
    <row r="911" spans="2:5" ht="15.75" customHeight="1">
      <c r="B911" s="157"/>
      <c r="C911" s="158"/>
      <c r="D911" s="159"/>
      <c r="E911" s="159"/>
    </row>
    <row r="912" spans="2:5" ht="15.75" customHeight="1">
      <c r="B912" s="157"/>
      <c r="C912" s="158"/>
      <c r="D912" s="159"/>
      <c r="E912" s="159"/>
    </row>
    <row r="913" spans="2:5" ht="15.75" customHeight="1">
      <c r="B913" s="157"/>
      <c r="C913" s="158"/>
      <c r="D913" s="159"/>
      <c r="E913" s="159"/>
    </row>
    <row r="914" spans="2:5" ht="15.75" customHeight="1">
      <c r="B914" s="157"/>
      <c r="C914" s="158"/>
      <c r="D914" s="159"/>
      <c r="E914" s="159"/>
    </row>
    <row r="915" spans="2:5" ht="15.75" customHeight="1">
      <c r="B915" s="157"/>
      <c r="C915" s="158"/>
      <c r="D915" s="159"/>
      <c r="E915" s="159"/>
    </row>
    <row r="916" spans="2:5" ht="15.75" customHeight="1">
      <c r="B916" s="157"/>
      <c r="C916" s="158"/>
      <c r="D916" s="159"/>
      <c r="E916" s="159"/>
    </row>
    <row r="917" spans="2:5" ht="15.75" customHeight="1">
      <c r="B917" s="157"/>
      <c r="C917" s="158"/>
      <c r="D917" s="159"/>
      <c r="E917" s="159"/>
    </row>
    <row r="918" spans="2:5" ht="15.75" customHeight="1">
      <c r="B918" s="157"/>
      <c r="C918" s="158"/>
      <c r="D918" s="159"/>
      <c r="E918" s="159"/>
    </row>
    <row r="919" spans="2:5" ht="15.75" customHeight="1">
      <c r="B919" s="157"/>
      <c r="C919" s="158"/>
      <c r="D919" s="159"/>
      <c r="E919" s="159"/>
    </row>
    <row r="920" spans="2:5" ht="15.75" customHeight="1">
      <c r="B920" s="157"/>
      <c r="C920" s="158"/>
      <c r="D920" s="159"/>
      <c r="E920" s="159"/>
    </row>
    <row r="921" spans="2:5" ht="15.75" customHeight="1">
      <c r="B921" s="157"/>
      <c r="C921" s="158"/>
      <c r="D921" s="159"/>
      <c r="E921" s="159"/>
    </row>
    <row r="922" spans="2:5" ht="15.75" customHeight="1">
      <c r="B922" s="157"/>
      <c r="C922" s="158"/>
      <c r="D922" s="159"/>
      <c r="E922" s="159"/>
    </row>
    <row r="923" spans="2:5" ht="15.75" customHeight="1">
      <c r="B923" s="157"/>
      <c r="C923" s="158"/>
      <c r="D923" s="159"/>
      <c r="E923" s="159"/>
    </row>
    <row r="924" spans="2:5" ht="15.75" customHeight="1">
      <c r="B924" s="157"/>
      <c r="C924" s="158"/>
      <c r="D924" s="159"/>
      <c r="E924" s="159"/>
    </row>
    <row r="925" spans="2:5" ht="15.75" customHeight="1">
      <c r="B925" s="157"/>
      <c r="C925" s="158"/>
      <c r="D925" s="159"/>
      <c r="E925" s="159"/>
    </row>
    <row r="926" spans="2:5" ht="15.75" customHeight="1">
      <c r="B926" s="157"/>
      <c r="C926" s="158"/>
      <c r="D926" s="159"/>
      <c r="E926" s="159"/>
    </row>
    <row r="927" spans="2:5" ht="15.75" customHeight="1">
      <c r="B927" s="157"/>
      <c r="C927" s="158"/>
      <c r="D927" s="159"/>
      <c r="E927" s="159"/>
    </row>
    <row r="928" spans="2:5" ht="15.75" customHeight="1">
      <c r="B928" s="157"/>
      <c r="C928" s="158"/>
      <c r="D928" s="159"/>
      <c r="E928" s="159"/>
    </row>
    <row r="929" spans="2:5" ht="15.75" customHeight="1">
      <c r="B929" s="157"/>
      <c r="C929" s="158"/>
      <c r="D929" s="159"/>
      <c r="E929" s="159"/>
    </row>
    <row r="930" spans="2:5" ht="15.75" customHeight="1">
      <c r="B930" s="157"/>
      <c r="C930" s="158"/>
      <c r="D930" s="159"/>
      <c r="E930" s="159"/>
    </row>
    <row r="931" spans="2:5" ht="15.75" customHeight="1">
      <c r="B931" s="157"/>
      <c r="C931" s="158"/>
      <c r="D931" s="159"/>
      <c r="E931" s="159"/>
    </row>
    <row r="932" spans="2:5" ht="15.75" customHeight="1">
      <c r="B932" s="157"/>
      <c r="C932" s="158"/>
      <c r="D932" s="159"/>
      <c r="E932" s="159"/>
    </row>
    <row r="933" spans="2:5" ht="15.75" customHeight="1">
      <c r="B933" s="157"/>
      <c r="C933" s="158"/>
      <c r="D933" s="159"/>
      <c r="E933" s="159"/>
    </row>
    <row r="934" spans="2:5" ht="15.75" customHeight="1">
      <c r="B934" s="157"/>
      <c r="C934" s="158"/>
      <c r="D934" s="159"/>
      <c r="E934" s="159"/>
    </row>
    <row r="935" spans="2:5" ht="15.75" customHeight="1">
      <c r="B935" s="157"/>
      <c r="C935" s="158"/>
      <c r="D935" s="159"/>
      <c r="E935" s="159"/>
    </row>
    <row r="936" spans="2:5" ht="15.75" customHeight="1">
      <c r="B936" s="157"/>
      <c r="C936" s="158"/>
      <c r="D936" s="159"/>
      <c r="E936" s="159"/>
    </row>
    <row r="937" spans="2:5" ht="15.75" customHeight="1">
      <c r="B937" s="157"/>
      <c r="C937" s="158"/>
      <c r="D937" s="159"/>
      <c r="E937" s="159"/>
    </row>
    <row r="938" spans="2:5" ht="15.75" customHeight="1">
      <c r="B938" s="157"/>
      <c r="C938" s="158"/>
      <c r="D938" s="159"/>
      <c r="E938" s="159"/>
    </row>
    <row r="939" spans="2:5" ht="15.75" customHeight="1">
      <c r="B939" s="157"/>
      <c r="C939" s="158"/>
      <c r="D939" s="159"/>
      <c r="E939" s="159"/>
    </row>
    <row r="940" spans="2:5" ht="15.75" customHeight="1">
      <c r="B940" s="157"/>
      <c r="C940" s="158"/>
      <c r="D940" s="159"/>
      <c r="E940" s="159"/>
    </row>
    <row r="941" spans="2:5" ht="15.75" customHeight="1">
      <c r="B941" s="157"/>
      <c r="C941" s="158"/>
      <c r="D941" s="159"/>
      <c r="E941" s="159"/>
    </row>
    <row r="942" spans="2:5" ht="15.75" customHeight="1">
      <c r="B942" s="157"/>
      <c r="C942" s="158"/>
      <c r="D942" s="159"/>
      <c r="E942" s="159"/>
    </row>
    <row r="943" spans="2:5" ht="15.75" customHeight="1">
      <c r="B943" s="157"/>
      <c r="C943" s="158"/>
      <c r="D943" s="159"/>
      <c r="E943" s="159"/>
    </row>
    <row r="944" spans="2:5" ht="15.75" customHeight="1">
      <c r="B944" s="157"/>
      <c r="C944" s="158"/>
      <c r="D944" s="159"/>
      <c r="E944" s="159"/>
    </row>
    <row r="945" spans="2:5" ht="15.75" customHeight="1">
      <c r="B945" s="157"/>
      <c r="C945" s="158"/>
      <c r="D945" s="159"/>
      <c r="E945" s="159"/>
    </row>
    <row r="946" spans="2:5" ht="15.75" customHeight="1">
      <c r="B946" s="157"/>
      <c r="C946" s="158"/>
      <c r="D946" s="159"/>
      <c r="E946" s="159"/>
    </row>
    <row r="947" spans="2:5" ht="15.75" customHeight="1">
      <c r="B947" s="157"/>
      <c r="C947" s="158"/>
      <c r="D947" s="159"/>
      <c r="E947" s="159"/>
    </row>
    <row r="948" spans="2:5" ht="15.75" customHeight="1">
      <c r="B948" s="157"/>
      <c r="C948" s="158"/>
      <c r="D948" s="159"/>
      <c r="E948" s="159"/>
    </row>
    <row r="949" spans="2:5" ht="15.75" customHeight="1">
      <c r="B949" s="157"/>
      <c r="C949" s="158"/>
      <c r="D949" s="159"/>
      <c r="E949" s="159"/>
    </row>
    <row r="950" spans="2:5" ht="15.75" customHeight="1">
      <c r="B950" s="157"/>
      <c r="C950" s="158"/>
      <c r="D950" s="159"/>
      <c r="E950" s="159"/>
    </row>
    <row r="951" spans="2:5" ht="15.75" customHeight="1">
      <c r="B951" s="157"/>
      <c r="C951" s="158"/>
      <c r="D951" s="159"/>
      <c r="E951" s="159"/>
    </row>
    <row r="952" spans="2:5" ht="15.75" customHeight="1">
      <c r="B952" s="157"/>
      <c r="C952" s="158"/>
      <c r="D952" s="159"/>
      <c r="E952" s="159"/>
    </row>
    <row r="953" spans="2:5" ht="15.75" customHeight="1">
      <c r="B953" s="157"/>
      <c r="C953" s="158"/>
      <c r="D953" s="159"/>
      <c r="E953" s="159"/>
    </row>
    <row r="954" spans="2:5" ht="15.75" customHeight="1">
      <c r="B954" s="157"/>
      <c r="C954" s="158"/>
      <c r="D954" s="159"/>
      <c r="E954" s="159"/>
    </row>
    <row r="955" spans="2:5" ht="15.75" customHeight="1">
      <c r="B955" s="157"/>
      <c r="C955" s="158"/>
      <c r="D955" s="159"/>
      <c r="E955" s="159"/>
    </row>
    <row r="956" spans="2:5" ht="15.75" customHeight="1">
      <c r="B956" s="157"/>
      <c r="C956" s="158"/>
      <c r="D956" s="159"/>
      <c r="E956" s="159"/>
    </row>
    <row r="957" spans="2:5" ht="15.75" customHeight="1">
      <c r="B957" s="157"/>
      <c r="C957" s="158"/>
      <c r="D957" s="159"/>
      <c r="E957" s="159"/>
    </row>
    <row r="958" spans="2:5" ht="15.75" customHeight="1">
      <c r="B958" s="157"/>
      <c r="C958" s="158"/>
      <c r="D958" s="159"/>
      <c r="E958" s="159"/>
    </row>
    <row r="959" spans="2:5" ht="15.75" customHeight="1">
      <c r="B959" s="157"/>
      <c r="C959" s="158"/>
      <c r="D959" s="159"/>
      <c r="E959" s="159"/>
    </row>
    <row r="960" spans="2:5" ht="15.75" customHeight="1">
      <c r="B960" s="157"/>
      <c r="C960" s="158"/>
      <c r="D960" s="159"/>
      <c r="E960" s="159"/>
    </row>
    <row r="961" spans="2:5" ht="15.75" customHeight="1">
      <c r="B961" s="157"/>
      <c r="C961" s="158"/>
      <c r="D961" s="159"/>
      <c r="E961" s="159"/>
    </row>
    <row r="962" spans="2:5" ht="15.75" customHeight="1">
      <c r="B962" s="157"/>
      <c r="C962" s="158"/>
      <c r="D962" s="159"/>
      <c r="E962" s="159"/>
    </row>
    <row r="963" spans="2:5" ht="15.75" customHeight="1">
      <c r="B963" s="157"/>
      <c r="C963" s="158"/>
      <c r="D963" s="159"/>
      <c r="E963" s="159"/>
    </row>
    <row r="964" spans="2:5" ht="15.75" customHeight="1">
      <c r="B964" s="157"/>
      <c r="C964" s="158"/>
      <c r="D964" s="159"/>
      <c r="E964" s="159"/>
    </row>
    <row r="965" spans="2:5" ht="15.75" customHeight="1">
      <c r="B965" s="157"/>
      <c r="C965" s="158"/>
      <c r="D965" s="159"/>
      <c r="E965" s="159"/>
    </row>
    <row r="966" spans="2:5" ht="15.75" customHeight="1">
      <c r="B966" s="157"/>
      <c r="C966" s="158"/>
      <c r="D966" s="159"/>
      <c r="E966" s="159"/>
    </row>
    <row r="967" spans="2:5" ht="15.75" customHeight="1">
      <c r="B967" s="157"/>
      <c r="C967" s="158"/>
      <c r="D967" s="159"/>
      <c r="E967" s="159"/>
    </row>
    <row r="968" spans="2:5" ht="15.75" customHeight="1">
      <c r="B968" s="157"/>
      <c r="C968" s="158"/>
      <c r="D968" s="159"/>
      <c r="E968" s="159"/>
    </row>
    <row r="969" spans="2:5" ht="15.75" customHeight="1">
      <c r="B969" s="157"/>
      <c r="C969" s="158"/>
      <c r="D969" s="159"/>
      <c r="E969" s="159"/>
    </row>
    <row r="970" spans="2:5" ht="15.75" customHeight="1">
      <c r="B970" s="157"/>
      <c r="C970" s="158"/>
      <c r="D970" s="159"/>
      <c r="E970" s="159"/>
    </row>
    <row r="971" spans="2:5" ht="15.75" customHeight="1">
      <c r="B971" s="157"/>
      <c r="C971" s="158"/>
      <c r="D971" s="159"/>
      <c r="E971" s="159"/>
    </row>
    <row r="972" spans="2:5" ht="15.75" customHeight="1">
      <c r="B972" s="157"/>
      <c r="C972" s="158"/>
      <c r="D972" s="159"/>
      <c r="E972" s="159"/>
    </row>
    <row r="973" spans="2:5" ht="15.75" customHeight="1">
      <c r="B973" s="157"/>
      <c r="C973" s="158"/>
      <c r="D973" s="159"/>
      <c r="E973" s="159"/>
    </row>
    <row r="974" spans="2:5" ht="15.75" customHeight="1">
      <c r="B974" s="157"/>
      <c r="C974" s="158"/>
      <c r="D974" s="159"/>
      <c r="E974" s="159"/>
    </row>
    <row r="975" spans="2:5" ht="15.75" customHeight="1">
      <c r="B975" s="157"/>
      <c r="C975" s="158"/>
      <c r="D975" s="159"/>
      <c r="E975" s="159"/>
    </row>
    <row r="976" spans="2:5" ht="15.75" customHeight="1">
      <c r="B976" s="157"/>
      <c r="C976" s="158"/>
      <c r="D976" s="159"/>
      <c r="E976" s="159"/>
    </row>
    <row r="977" spans="2:5" ht="15.75" customHeight="1">
      <c r="B977" s="157"/>
      <c r="C977" s="158"/>
      <c r="D977" s="159"/>
      <c r="E977" s="159"/>
    </row>
    <row r="978" spans="2:5" ht="15.75" customHeight="1">
      <c r="B978" s="157"/>
      <c r="C978" s="158"/>
      <c r="D978" s="159"/>
      <c r="E978" s="159"/>
    </row>
    <row r="979" spans="2:5" ht="15.75" customHeight="1">
      <c r="B979" s="157"/>
      <c r="C979" s="158"/>
      <c r="D979" s="159"/>
      <c r="E979" s="159"/>
    </row>
    <row r="980" spans="2:5" ht="15.75" customHeight="1">
      <c r="B980" s="157"/>
      <c r="C980" s="158"/>
      <c r="D980" s="159"/>
      <c r="E980" s="159"/>
    </row>
    <row r="981" spans="2:5" ht="15.75" customHeight="1">
      <c r="B981" s="157"/>
      <c r="C981" s="158"/>
      <c r="D981" s="159"/>
      <c r="E981" s="159"/>
    </row>
    <row r="982" spans="2:5" ht="15.75" customHeight="1">
      <c r="B982" s="157"/>
      <c r="C982" s="158"/>
      <c r="D982" s="159"/>
      <c r="E982" s="159"/>
    </row>
    <row r="983" spans="2:5" ht="15.75" customHeight="1">
      <c r="B983" s="157"/>
      <c r="C983" s="158"/>
      <c r="D983" s="159"/>
      <c r="E983" s="159"/>
    </row>
    <row r="984" spans="2:5" ht="15.75" customHeight="1">
      <c r="B984" s="157"/>
      <c r="C984" s="158"/>
      <c r="D984" s="159"/>
      <c r="E984" s="159"/>
    </row>
    <row r="985" spans="2:5" ht="15.75" customHeight="1">
      <c r="B985" s="157"/>
      <c r="C985" s="158"/>
      <c r="D985" s="159"/>
      <c r="E985" s="159"/>
    </row>
    <row r="986" spans="2:5" ht="15.75" customHeight="1">
      <c r="B986" s="157"/>
      <c r="C986" s="158"/>
      <c r="D986" s="159"/>
      <c r="E986" s="159"/>
    </row>
    <row r="987" spans="2:5" ht="15.75" customHeight="1">
      <c r="B987" s="157"/>
      <c r="C987" s="158"/>
      <c r="D987" s="159"/>
      <c r="E987" s="159"/>
    </row>
    <row r="988" spans="2:5" ht="15.75" customHeight="1">
      <c r="B988" s="157"/>
      <c r="C988" s="158"/>
      <c r="D988" s="159"/>
      <c r="E988" s="159"/>
    </row>
    <row r="989" spans="2:5" ht="15.75" customHeight="1">
      <c r="B989" s="157"/>
      <c r="C989" s="158"/>
      <c r="D989" s="159"/>
      <c r="E989" s="159"/>
    </row>
    <row r="990" spans="2:5" ht="15.75" customHeight="1">
      <c r="B990" s="157"/>
      <c r="C990" s="158"/>
      <c r="D990" s="159"/>
      <c r="E990" s="159"/>
    </row>
    <row r="991" spans="2:5" ht="15.75" customHeight="1">
      <c r="B991" s="157"/>
      <c r="C991" s="158"/>
      <c r="D991" s="159"/>
      <c r="E991" s="159"/>
    </row>
    <row r="992" spans="2:5" ht="15.75" customHeight="1">
      <c r="B992" s="157"/>
      <c r="C992" s="158"/>
      <c r="D992" s="159"/>
      <c r="E992" s="159"/>
    </row>
    <row r="993" spans="2:5" ht="15.75" customHeight="1">
      <c r="B993" s="157"/>
      <c r="C993" s="158"/>
      <c r="D993" s="159"/>
      <c r="E993" s="159"/>
    </row>
    <row r="994" spans="2:5" ht="15.75" customHeight="1">
      <c r="B994" s="157"/>
      <c r="C994" s="158"/>
      <c r="D994" s="159"/>
      <c r="E994" s="159"/>
    </row>
    <row r="995" spans="2:5" ht="15.75" customHeight="1">
      <c r="B995" s="157"/>
      <c r="C995" s="158"/>
      <c r="D995" s="159"/>
      <c r="E995" s="159"/>
    </row>
    <row r="996" spans="2:5" ht="15.75" customHeight="1">
      <c r="B996" s="157"/>
      <c r="C996" s="158"/>
      <c r="D996" s="159"/>
      <c r="E996" s="159"/>
    </row>
    <row r="997" spans="2:5" ht="15.75" customHeight="1">
      <c r="B997" s="157"/>
      <c r="C997" s="158"/>
      <c r="D997" s="159"/>
      <c r="E997" s="159"/>
    </row>
    <row r="998" spans="2:5" ht="15.75" customHeight="1">
      <c r="B998" s="157"/>
      <c r="C998" s="158"/>
      <c r="D998" s="159"/>
      <c r="E998" s="159"/>
    </row>
    <row r="999" spans="2:5" ht="15.75" customHeight="1">
      <c r="B999" s="157"/>
      <c r="C999" s="158"/>
      <c r="D999" s="159"/>
      <c r="E999" s="159"/>
    </row>
    <row r="1000" spans="2:5" ht="15.75" customHeight="1">
      <c r="B1000" s="157"/>
      <c r="C1000" s="158"/>
      <c r="D1000" s="159"/>
      <c r="E1000" s="159"/>
    </row>
    <row r="1001" spans="2:5" ht="15.75" customHeight="1">
      <c r="B1001" s="157"/>
      <c r="C1001" s="158"/>
      <c r="D1001" s="159"/>
      <c r="E1001" s="159"/>
    </row>
    <row r="1002" spans="2:5" ht="15.75" customHeight="1">
      <c r="B1002" s="157"/>
      <c r="C1002" s="158"/>
      <c r="D1002" s="159"/>
      <c r="E1002" s="159"/>
    </row>
    <row r="1003" spans="2:5" ht="15.75" customHeight="1">
      <c r="B1003" s="157"/>
      <c r="C1003" s="158"/>
      <c r="D1003" s="159"/>
      <c r="E1003" s="159"/>
    </row>
    <row r="1004" spans="2:5" ht="15.75" customHeight="1">
      <c r="B1004" s="157"/>
      <c r="C1004" s="158"/>
      <c r="D1004" s="159"/>
      <c r="E1004" s="159"/>
    </row>
    <row r="1005" spans="2:5" ht="15.75" customHeight="1">
      <c r="B1005" s="157"/>
      <c r="C1005" s="158"/>
      <c r="D1005" s="159"/>
      <c r="E1005" s="159"/>
    </row>
    <row r="1006" spans="2:5" ht="15.75" customHeight="1">
      <c r="B1006" s="157"/>
      <c r="C1006" s="158"/>
      <c r="D1006" s="159"/>
      <c r="E1006" s="159"/>
    </row>
    <row r="1007" spans="2:5" ht="15.75" customHeight="1">
      <c r="B1007" s="157"/>
      <c r="C1007" s="158"/>
      <c r="D1007" s="159"/>
      <c r="E1007" s="159"/>
    </row>
    <row r="1008" spans="2:5" ht="15.75" customHeight="1">
      <c r="B1008" s="157"/>
      <c r="C1008" s="158"/>
      <c r="D1008" s="159"/>
      <c r="E1008" s="159"/>
    </row>
    <row r="1009" spans="2:5" ht="15.75" customHeight="1">
      <c r="B1009" s="157"/>
      <c r="C1009" s="158"/>
      <c r="D1009" s="159"/>
      <c r="E1009" s="159"/>
    </row>
    <row r="1010" spans="2:5" ht="15.75" customHeight="1">
      <c r="B1010" s="157"/>
      <c r="C1010" s="158"/>
      <c r="D1010" s="159"/>
      <c r="E1010" s="159"/>
    </row>
    <row r="1011" spans="2:5" ht="15.75" customHeight="1">
      <c r="B1011" s="157"/>
      <c r="C1011" s="158"/>
      <c r="D1011" s="159"/>
      <c r="E1011" s="159"/>
    </row>
    <row r="1012" spans="2:5" ht="15.75" customHeight="1">
      <c r="B1012" s="157"/>
      <c r="C1012" s="158"/>
      <c r="D1012" s="159"/>
      <c r="E1012" s="159"/>
    </row>
    <row r="1013" spans="2:5" ht="15.75" customHeight="1">
      <c r="B1013" s="157"/>
      <c r="C1013" s="158"/>
      <c r="D1013" s="159"/>
      <c r="E1013" s="159"/>
    </row>
    <row r="1014" spans="2:5" ht="15.75" customHeight="1">
      <c r="B1014" s="157"/>
      <c r="C1014" s="158"/>
      <c r="D1014" s="159"/>
      <c r="E1014" s="159"/>
    </row>
    <row r="1015" spans="2:5" ht="15.75" customHeight="1">
      <c r="B1015" s="157"/>
      <c r="C1015" s="158"/>
      <c r="D1015" s="159"/>
      <c r="E1015" s="159"/>
    </row>
    <row r="1016" spans="2:5" ht="15.75" customHeight="1">
      <c r="B1016" s="157"/>
      <c r="C1016" s="158"/>
      <c r="D1016" s="159"/>
      <c r="E1016" s="159"/>
    </row>
    <row r="1017" spans="2:5" ht="15.75" customHeight="1">
      <c r="B1017" s="157"/>
      <c r="C1017" s="158"/>
      <c r="D1017" s="159"/>
      <c r="E1017" s="159"/>
    </row>
    <row r="1018" spans="2:5" ht="15.75" customHeight="1">
      <c r="B1018" s="157"/>
      <c r="C1018" s="158"/>
      <c r="D1018" s="159"/>
      <c r="E1018" s="159"/>
    </row>
    <row r="1019" spans="2:5" ht="15.75" customHeight="1">
      <c r="B1019" s="157"/>
      <c r="C1019" s="158"/>
      <c r="D1019" s="159"/>
      <c r="E1019" s="159"/>
    </row>
    <row r="1020" spans="2:5" ht="15.75" customHeight="1">
      <c r="B1020" s="157"/>
      <c r="C1020" s="158"/>
      <c r="D1020" s="159"/>
      <c r="E1020" s="159"/>
    </row>
    <row r="1021" spans="2:5" ht="15.75" customHeight="1">
      <c r="B1021" s="157"/>
      <c r="C1021" s="158"/>
      <c r="D1021" s="159"/>
      <c r="E1021" s="159"/>
    </row>
    <row r="1022" spans="2:5" ht="15.75" customHeight="1">
      <c r="B1022" s="157"/>
      <c r="C1022" s="158"/>
      <c r="D1022" s="159"/>
      <c r="E1022" s="159"/>
    </row>
    <row r="1023" spans="2:5" ht="15.75" customHeight="1">
      <c r="B1023" s="157"/>
      <c r="C1023" s="158"/>
      <c r="D1023" s="159"/>
      <c r="E1023" s="159"/>
    </row>
    <row r="1024" spans="2:5" ht="15.75" customHeight="1">
      <c r="B1024" s="157"/>
      <c r="C1024" s="158"/>
      <c r="D1024" s="159"/>
      <c r="E1024" s="159"/>
    </row>
    <row r="1025" spans="2:5" ht="15.75" customHeight="1">
      <c r="B1025" s="157"/>
      <c r="C1025" s="158"/>
      <c r="D1025" s="159"/>
      <c r="E1025" s="159"/>
    </row>
    <row r="1026" spans="2:5" ht="15.75" customHeight="1">
      <c r="B1026" s="157"/>
      <c r="C1026" s="158"/>
      <c r="D1026" s="159"/>
      <c r="E1026" s="159"/>
    </row>
    <row r="1027" spans="2:5" ht="15.75" customHeight="1">
      <c r="B1027" s="157"/>
      <c r="C1027" s="158"/>
      <c r="D1027" s="159"/>
      <c r="E1027" s="159"/>
    </row>
    <row r="1028" spans="2:5" ht="15.75" customHeight="1">
      <c r="B1028" s="157"/>
      <c r="C1028" s="158"/>
      <c r="D1028" s="159"/>
      <c r="E1028" s="159"/>
    </row>
    <row r="1029" spans="2:5" ht="15.75" customHeight="1">
      <c r="B1029" s="157"/>
      <c r="C1029" s="158"/>
      <c r="D1029" s="159"/>
      <c r="E1029" s="159"/>
    </row>
    <row r="1030" spans="2:5" ht="15.75" customHeight="1">
      <c r="B1030" s="157"/>
      <c r="C1030" s="158"/>
      <c r="D1030" s="159"/>
      <c r="E1030" s="159"/>
    </row>
    <row r="1031" spans="2:5" ht="15.75" customHeight="1">
      <c r="B1031" s="157"/>
      <c r="C1031" s="158"/>
      <c r="D1031" s="159"/>
      <c r="E1031" s="159"/>
    </row>
    <row r="1032" spans="2:5" ht="15.75" customHeight="1">
      <c r="B1032" s="157"/>
      <c r="C1032" s="158"/>
      <c r="D1032" s="159"/>
      <c r="E1032" s="159"/>
    </row>
    <row r="1033" spans="2:5" ht="15.75" customHeight="1">
      <c r="B1033" s="157"/>
      <c r="C1033" s="158"/>
      <c r="D1033" s="159"/>
      <c r="E1033" s="159"/>
    </row>
    <row r="1034" spans="2:5" ht="15.75" customHeight="1">
      <c r="B1034" s="157"/>
      <c r="C1034" s="158"/>
      <c r="D1034" s="159"/>
      <c r="E1034" s="159"/>
    </row>
    <row r="1035" spans="2:5" ht="15.75" customHeight="1">
      <c r="B1035" s="157"/>
      <c r="C1035" s="158"/>
      <c r="D1035" s="159"/>
      <c r="E1035" s="159"/>
    </row>
    <row r="1036" spans="2:5" ht="15.75" customHeight="1">
      <c r="B1036" s="157"/>
      <c r="C1036" s="158"/>
      <c r="D1036" s="159"/>
      <c r="E1036" s="159"/>
    </row>
    <row r="1037" spans="2:5" ht="15.75" customHeight="1">
      <c r="B1037" s="157"/>
      <c r="C1037" s="158"/>
      <c r="D1037" s="159"/>
      <c r="E1037" s="159"/>
    </row>
    <row r="1038" spans="2:5" ht="15.75" customHeight="1">
      <c r="B1038" s="157"/>
      <c r="C1038" s="158"/>
      <c r="D1038" s="159"/>
      <c r="E1038" s="159"/>
    </row>
    <row r="1039" spans="2:5" ht="15.75" customHeight="1">
      <c r="B1039" s="157"/>
      <c r="C1039" s="158"/>
      <c r="D1039" s="159"/>
      <c r="E1039" s="159"/>
    </row>
    <row r="1040" spans="2:5" ht="15.75" customHeight="1">
      <c r="B1040" s="157"/>
      <c r="C1040" s="158"/>
      <c r="D1040" s="159"/>
      <c r="E1040" s="159"/>
    </row>
    <row r="1041" spans="2:5" ht="15.75" customHeight="1">
      <c r="B1041" s="157"/>
      <c r="C1041" s="158"/>
      <c r="D1041" s="159"/>
      <c r="E1041" s="159"/>
    </row>
    <row r="1042" spans="2:5" ht="15.75" customHeight="1">
      <c r="B1042" s="157"/>
      <c r="C1042" s="158"/>
      <c r="D1042" s="159"/>
      <c r="E1042" s="159"/>
    </row>
    <row r="1043" spans="2:5" ht="15.75" customHeight="1">
      <c r="B1043" s="157"/>
      <c r="C1043" s="158"/>
      <c r="D1043" s="159"/>
      <c r="E1043" s="159"/>
    </row>
    <row r="1044" spans="2:5" ht="15.75" customHeight="1">
      <c r="B1044" s="157"/>
      <c r="C1044" s="158"/>
      <c r="D1044" s="159"/>
      <c r="E1044" s="159"/>
    </row>
    <row r="1045" spans="2:5" ht="15.75" customHeight="1">
      <c r="B1045" s="157"/>
      <c r="C1045" s="158"/>
      <c r="D1045" s="159"/>
      <c r="E1045" s="159"/>
    </row>
    <row r="1046" spans="2:5" ht="15.75" customHeight="1">
      <c r="B1046" s="157"/>
      <c r="C1046" s="158"/>
      <c r="D1046" s="159"/>
      <c r="E1046" s="159"/>
    </row>
    <row r="1047" spans="2:5" ht="15.75" customHeight="1">
      <c r="B1047" s="157"/>
      <c r="C1047" s="158"/>
      <c r="D1047" s="159"/>
      <c r="E1047" s="159"/>
    </row>
    <row r="1048" spans="2:5" ht="15.75" customHeight="1">
      <c r="B1048" s="157"/>
      <c r="C1048" s="158"/>
      <c r="D1048" s="159"/>
      <c r="E1048" s="159"/>
    </row>
    <row r="1049" spans="2:5" ht="15.75" customHeight="1">
      <c r="B1049" s="157"/>
      <c r="C1049" s="158"/>
      <c r="D1049" s="159"/>
      <c r="E1049" s="159"/>
    </row>
    <row r="1050" spans="2:5" ht="15.75" customHeight="1">
      <c r="B1050" s="157"/>
      <c r="C1050" s="158"/>
      <c r="D1050" s="159"/>
      <c r="E1050" s="159"/>
    </row>
    <row r="1051" spans="2:5" ht="15.75" customHeight="1">
      <c r="B1051" s="157"/>
      <c r="C1051" s="158"/>
      <c r="D1051" s="159"/>
      <c r="E1051" s="159"/>
    </row>
    <row r="1052" spans="2:5" ht="15.75" customHeight="1">
      <c r="B1052" s="157"/>
      <c r="C1052" s="158"/>
      <c r="D1052" s="159"/>
      <c r="E1052" s="159"/>
    </row>
    <row r="1053" spans="2:5" ht="15.75" customHeight="1">
      <c r="B1053" s="157"/>
      <c r="C1053" s="158"/>
      <c r="D1053" s="159"/>
      <c r="E1053" s="159"/>
    </row>
    <row r="1054" spans="2:5" ht="15.75" customHeight="1">
      <c r="B1054" s="157"/>
      <c r="C1054" s="158"/>
      <c r="D1054" s="159"/>
      <c r="E1054" s="159"/>
    </row>
    <row r="1055" spans="2:5" ht="15.75" customHeight="1">
      <c r="B1055" s="157"/>
      <c r="C1055" s="158"/>
      <c r="D1055" s="159"/>
      <c r="E1055" s="159"/>
    </row>
    <row r="1056" spans="2:5" ht="15.75" customHeight="1">
      <c r="B1056" s="157"/>
      <c r="C1056" s="158"/>
      <c r="D1056" s="159"/>
      <c r="E1056" s="159"/>
    </row>
    <row r="1057" spans="2:5" ht="15.75" customHeight="1">
      <c r="B1057" s="157"/>
      <c r="C1057" s="158"/>
      <c r="D1057" s="159"/>
      <c r="E1057" s="159"/>
    </row>
    <row r="1058" spans="2:5" ht="15.75" customHeight="1">
      <c r="B1058" s="157"/>
      <c r="C1058" s="158"/>
      <c r="D1058" s="159"/>
      <c r="E1058" s="159"/>
    </row>
  </sheetData>
  <mergeCells count="13">
    <mergeCell ref="A106:A109"/>
    <mergeCell ref="A1:E1"/>
    <mergeCell ref="A4:A11"/>
    <mergeCell ref="A12:A64"/>
    <mergeCell ref="A65:A69"/>
    <mergeCell ref="A70:A73"/>
    <mergeCell ref="A74:A77"/>
    <mergeCell ref="A78:A81"/>
    <mergeCell ref="A82:A85"/>
    <mergeCell ref="A86:A92"/>
    <mergeCell ref="A94:A97"/>
    <mergeCell ref="A98:A101"/>
    <mergeCell ref="A102:A105"/>
  </mergeCells>
  <hyperlinks>
    <hyperlink ref="F1" location="'MENU UTAMA'!A1" display="KEMBALI KE MENU UTAMA" xr:uid="{00000000-0004-0000-0900-000000000000}"/>
    <hyperlink ref="E4" r:id="rId1" xr:uid="{00000000-0004-0000-0900-000001000000}"/>
    <hyperlink ref="E5" r:id="rId2" xr:uid="{00000000-0004-0000-0900-000002000000}"/>
    <hyperlink ref="E7" r:id="rId3" xr:uid="{00000000-0004-0000-0900-000003000000}"/>
    <hyperlink ref="E8" r:id="rId4" xr:uid="{00000000-0004-0000-0900-000004000000}"/>
    <hyperlink ref="E9" r:id="rId5" xr:uid="{00000000-0004-0000-0900-000005000000}"/>
    <hyperlink ref="E10" r:id="rId6" xr:uid="{00000000-0004-0000-0900-000006000000}"/>
    <hyperlink ref="E11" r:id="rId7" xr:uid="{00000000-0004-0000-0900-000007000000}"/>
    <hyperlink ref="E12" r:id="rId8" xr:uid="{00000000-0004-0000-0900-000008000000}"/>
    <hyperlink ref="E13" r:id="rId9" xr:uid="{00000000-0004-0000-0900-000009000000}"/>
    <hyperlink ref="E14" r:id="rId10" xr:uid="{00000000-0004-0000-0900-00000A000000}"/>
    <hyperlink ref="E15" r:id="rId11" xr:uid="{00000000-0004-0000-0900-00000B000000}"/>
    <hyperlink ref="E16" r:id="rId12" xr:uid="{00000000-0004-0000-0900-00000C000000}"/>
    <hyperlink ref="E17" r:id="rId13" xr:uid="{00000000-0004-0000-0900-00000D000000}"/>
    <hyperlink ref="E18" r:id="rId14" xr:uid="{00000000-0004-0000-0900-00000E000000}"/>
    <hyperlink ref="E19" r:id="rId15" xr:uid="{00000000-0004-0000-0900-00000F000000}"/>
    <hyperlink ref="E20" r:id="rId16" xr:uid="{00000000-0004-0000-0900-000010000000}"/>
    <hyperlink ref="E21" r:id="rId17" xr:uid="{00000000-0004-0000-0900-000011000000}"/>
    <hyperlink ref="E22" r:id="rId18" xr:uid="{00000000-0004-0000-0900-000012000000}"/>
    <hyperlink ref="E23" r:id="rId19" xr:uid="{00000000-0004-0000-0900-000013000000}"/>
    <hyperlink ref="E24" r:id="rId20" xr:uid="{00000000-0004-0000-0900-000014000000}"/>
    <hyperlink ref="E25" r:id="rId21" xr:uid="{00000000-0004-0000-0900-000015000000}"/>
    <hyperlink ref="E26" r:id="rId22" xr:uid="{00000000-0004-0000-0900-000016000000}"/>
    <hyperlink ref="E27" r:id="rId23" xr:uid="{00000000-0004-0000-0900-000017000000}"/>
    <hyperlink ref="E28" r:id="rId24" xr:uid="{00000000-0004-0000-0900-000018000000}"/>
    <hyperlink ref="E29" r:id="rId25" xr:uid="{00000000-0004-0000-0900-000019000000}"/>
    <hyperlink ref="E30" r:id="rId26" xr:uid="{00000000-0004-0000-0900-00001A000000}"/>
    <hyperlink ref="E31" r:id="rId27" xr:uid="{00000000-0004-0000-0900-00001B000000}"/>
    <hyperlink ref="E32" r:id="rId28" xr:uid="{00000000-0004-0000-0900-00001C000000}"/>
    <hyperlink ref="E33" r:id="rId29" xr:uid="{00000000-0004-0000-0900-00001D000000}"/>
    <hyperlink ref="E34" r:id="rId30" xr:uid="{00000000-0004-0000-0900-00001E000000}"/>
    <hyperlink ref="E35" r:id="rId31" xr:uid="{00000000-0004-0000-0900-00001F000000}"/>
    <hyperlink ref="E36" r:id="rId32" xr:uid="{00000000-0004-0000-0900-000020000000}"/>
    <hyperlink ref="E37" r:id="rId33" xr:uid="{00000000-0004-0000-0900-000021000000}"/>
    <hyperlink ref="E38" r:id="rId34" xr:uid="{00000000-0004-0000-0900-000022000000}"/>
    <hyperlink ref="E39" r:id="rId35" xr:uid="{00000000-0004-0000-0900-000023000000}"/>
    <hyperlink ref="E40" r:id="rId36" xr:uid="{00000000-0004-0000-0900-000024000000}"/>
    <hyperlink ref="E41" r:id="rId37" xr:uid="{00000000-0004-0000-0900-000025000000}"/>
    <hyperlink ref="E42" r:id="rId38" xr:uid="{00000000-0004-0000-0900-000026000000}"/>
    <hyperlink ref="E43" r:id="rId39" xr:uid="{00000000-0004-0000-0900-000027000000}"/>
    <hyperlink ref="E44" r:id="rId40" xr:uid="{00000000-0004-0000-0900-000028000000}"/>
    <hyperlink ref="E45" r:id="rId41" xr:uid="{00000000-0004-0000-0900-000029000000}"/>
    <hyperlink ref="E46" r:id="rId42" xr:uid="{00000000-0004-0000-0900-00002A000000}"/>
    <hyperlink ref="E47" r:id="rId43" xr:uid="{00000000-0004-0000-0900-00002B000000}"/>
    <hyperlink ref="E48" r:id="rId44" xr:uid="{00000000-0004-0000-0900-00002C000000}"/>
    <hyperlink ref="E49" r:id="rId45" xr:uid="{00000000-0004-0000-0900-00002D000000}"/>
    <hyperlink ref="E50" r:id="rId46" xr:uid="{00000000-0004-0000-0900-00002E000000}"/>
    <hyperlink ref="E51" r:id="rId47" xr:uid="{00000000-0004-0000-0900-00002F000000}"/>
    <hyperlink ref="E52" r:id="rId48" xr:uid="{00000000-0004-0000-0900-000030000000}"/>
    <hyperlink ref="E53" r:id="rId49" xr:uid="{00000000-0004-0000-0900-000031000000}"/>
    <hyperlink ref="E54" r:id="rId50" xr:uid="{00000000-0004-0000-0900-000032000000}"/>
    <hyperlink ref="E55" r:id="rId51" xr:uid="{00000000-0004-0000-0900-000033000000}"/>
    <hyperlink ref="E56" r:id="rId52" xr:uid="{00000000-0004-0000-0900-000034000000}"/>
    <hyperlink ref="E57" r:id="rId53" xr:uid="{00000000-0004-0000-0900-000035000000}"/>
    <hyperlink ref="E58" r:id="rId54" xr:uid="{00000000-0004-0000-0900-000036000000}"/>
    <hyperlink ref="E59" r:id="rId55" xr:uid="{00000000-0004-0000-0900-000037000000}"/>
    <hyperlink ref="E60" r:id="rId56" xr:uid="{00000000-0004-0000-0900-000038000000}"/>
    <hyperlink ref="E61" r:id="rId57" xr:uid="{00000000-0004-0000-0900-000039000000}"/>
    <hyperlink ref="E62" r:id="rId58" xr:uid="{00000000-0004-0000-0900-00003A000000}"/>
    <hyperlink ref="E63" r:id="rId59" xr:uid="{00000000-0004-0000-0900-00003B000000}"/>
    <hyperlink ref="E64" r:id="rId60" xr:uid="{00000000-0004-0000-0900-00003C000000}"/>
    <hyperlink ref="E65" r:id="rId61" xr:uid="{00000000-0004-0000-0900-00003D000000}"/>
    <hyperlink ref="E66" r:id="rId62" xr:uid="{00000000-0004-0000-0900-00003E000000}"/>
    <hyperlink ref="E67" r:id="rId63" xr:uid="{00000000-0004-0000-0900-00003F000000}"/>
    <hyperlink ref="E68" r:id="rId64" xr:uid="{00000000-0004-0000-0900-000040000000}"/>
    <hyperlink ref="E69" r:id="rId65" xr:uid="{00000000-0004-0000-0900-000041000000}"/>
    <hyperlink ref="E70" r:id="rId66" xr:uid="{00000000-0004-0000-0900-000042000000}"/>
    <hyperlink ref="E71" r:id="rId67" xr:uid="{00000000-0004-0000-0900-000043000000}"/>
    <hyperlink ref="E86" r:id="rId68" xr:uid="{00000000-0004-0000-0900-000044000000}"/>
    <hyperlink ref="E87" r:id="rId69" location="page=400" xr:uid="{00000000-0004-0000-0900-000045000000}"/>
    <hyperlink ref="E88" r:id="rId70" location="page=393" xr:uid="{00000000-0004-0000-0900-000046000000}"/>
    <hyperlink ref="E89" r:id="rId71" location="page=510" xr:uid="{00000000-0004-0000-0900-000047000000}"/>
    <hyperlink ref="E90" r:id="rId72" xr:uid="{00000000-0004-0000-0900-000048000000}"/>
    <hyperlink ref="E91" r:id="rId73" xr:uid="{00000000-0004-0000-0900-000049000000}"/>
    <hyperlink ref="E92" r:id="rId74" xr:uid="{00000000-0004-0000-0900-00004A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N1018"/>
  <sheetViews>
    <sheetView workbookViewId="0">
      <selection activeCell="E1" sqref="E1"/>
    </sheetView>
  </sheetViews>
  <sheetFormatPr baseColWidth="10" defaultColWidth="12.6640625" defaultRowHeight="15" customHeight="1"/>
  <cols>
    <col min="1" max="1" width="27.33203125" customWidth="1"/>
    <col min="2" max="2" width="9.1640625" customWidth="1"/>
    <col min="3" max="3" width="43.1640625" customWidth="1"/>
    <col min="4" max="4" width="67.1640625" customWidth="1"/>
    <col min="5" max="5" width="23.6640625" customWidth="1"/>
    <col min="6" max="13" width="8.6640625" customWidth="1"/>
    <col min="14" max="14" width="43.33203125" customWidth="1"/>
    <col min="15" max="26" width="8.6640625" customWidth="1"/>
  </cols>
  <sheetData>
    <row r="1" spans="1:14">
      <c r="A1" s="472" t="s">
        <v>961</v>
      </c>
      <c r="B1" s="327"/>
      <c r="C1" s="327"/>
      <c r="D1" s="184"/>
      <c r="E1" s="4" t="s">
        <v>259</v>
      </c>
    </row>
    <row r="2" spans="1:14">
      <c r="A2" s="185"/>
      <c r="B2" s="186"/>
      <c r="C2" s="187"/>
      <c r="D2" s="188"/>
    </row>
    <row r="3" spans="1:14" ht="16">
      <c r="A3" s="189" t="s">
        <v>962</v>
      </c>
      <c r="B3" s="189" t="s">
        <v>373</v>
      </c>
      <c r="C3" s="190" t="s">
        <v>963</v>
      </c>
      <c r="D3" s="191" t="s">
        <v>964</v>
      </c>
    </row>
    <row r="4" spans="1:14" ht="31">
      <c r="A4" s="473" t="s">
        <v>965</v>
      </c>
      <c r="B4" s="192">
        <v>1</v>
      </c>
      <c r="C4" s="193" t="s">
        <v>966</v>
      </c>
      <c r="D4" s="194" t="s">
        <v>967</v>
      </c>
    </row>
    <row r="5" spans="1:14" ht="31">
      <c r="A5" s="314"/>
      <c r="B5" s="192">
        <v>2</v>
      </c>
      <c r="C5" s="193" t="s">
        <v>968</v>
      </c>
      <c r="D5" s="194" t="s">
        <v>969</v>
      </c>
    </row>
    <row r="6" spans="1:14" ht="31">
      <c r="A6" s="314"/>
      <c r="B6" s="192">
        <v>3</v>
      </c>
      <c r="C6" s="193" t="s">
        <v>970</v>
      </c>
      <c r="D6" s="194" t="s">
        <v>971</v>
      </c>
    </row>
    <row r="7" spans="1:14" ht="91">
      <c r="A7" s="314"/>
      <c r="B7" s="192">
        <v>4</v>
      </c>
      <c r="C7" s="193" t="s">
        <v>972</v>
      </c>
      <c r="D7" s="195" t="s">
        <v>973</v>
      </c>
    </row>
    <row r="8" spans="1:14" ht="31">
      <c r="A8" s="314"/>
      <c r="B8" s="192">
        <v>5</v>
      </c>
      <c r="C8" s="193" t="s">
        <v>974</v>
      </c>
      <c r="D8" s="195" t="s">
        <v>975</v>
      </c>
    </row>
    <row r="9" spans="1:14" ht="46">
      <c r="A9" s="314"/>
      <c r="B9" s="192">
        <v>6</v>
      </c>
      <c r="C9" s="193" t="s">
        <v>976</v>
      </c>
      <c r="D9" s="195" t="s">
        <v>977</v>
      </c>
    </row>
    <row r="10" spans="1:14" ht="31">
      <c r="A10" s="314"/>
      <c r="B10" s="192">
        <v>7</v>
      </c>
      <c r="C10" s="193" t="s">
        <v>978</v>
      </c>
      <c r="D10" s="195" t="s">
        <v>979</v>
      </c>
    </row>
    <row r="11" spans="1:14" ht="31">
      <c r="A11" s="314"/>
      <c r="B11" s="192">
        <v>8</v>
      </c>
      <c r="C11" s="193" t="s">
        <v>980</v>
      </c>
      <c r="D11" s="194" t="s">
        <v>981</v>
      </c>
    </row>
    <row r="12" spans="1:14" ht="31">
      <c r="A12" s="314"/>
      <c r="B12" s="192">
        <v>9</v>
      </c>
      <c r="C12" s="193" t="s">
        <v>982</v>
      </c>
      <c r="D12" s="194" t="s">
        <v>983</v>
      </c>
    </row>
    <row r="13" spans="1:14" ht="61">
      <c r="A13" s="315"/>
      <c r="B13" s="192">
        <v>10</v>
      </c>
      <c r="C13" s="193" t="s">
        <v>984</v>
      </c>
      <c r="D13" s="196"/>
    </row>
    <row r="14" spans="1:14" ht="45">
      <c r="A14" s="473" t="s">
        <v>985</v>
      </c>
      <c r="B14" s="197">
        <v>1</v>
      </c>
      <c r="C14" s="198" t="s">
        <v>986</v>
      </c>
      <c r="D14" s="199" t="s">
        <v>987</v>
      </c>
      <c r="N14" s="72"/>
    </row>
    <row r="15" spans="1:14" ht="45">
      <c r="A15" s="314"/>
      <c r="B15" s="200">
        <v>2</v>
      </c>
      <c r="C15" s="198" t="s">
        <v>988</v>
      </c>
      <c r="D15" s="201" t="s">
        <v>989</v>
      </c>
    </row>
    <row r="16" spans="1:14" ht="30">
      <c r="A16" s="314"/>
      <c r="B16" s="197">
        <v>3</v>
      </c>
      <c r="C16" s="198" t="s">
        <v>990</v>
      </c>
      <c r="D16" s="201" t="s">
        <v>991</v>
      </c>
    </row>
    <row r="17" spans="1:4" ht="45">
      <c r="A17" s="314"/>
      <c r="B17" s="200">
        <v>4</v>
      </c>
      <c r="C17" s="198" t="s">
        <v>992</v>
      </c>
      <c r="D17" s="201" t="s">
        <v>993</v>
      </c>
    </row>
    <row r="18" spans="1:4" ht="60">
      <c r="A18" s="314"/>
      <c r="B18" s="197">
        <v>5</v>
      </c>
      <c r="C18" s="198" t="s">
        <v>994</v>
      </c>
      <c r="D18" s="201" t="s">
        <v>774</v>
      </c>
    </row>
    <row r="19" spans="1:4" ht="30">
      <c r="A19" s="314"/>
      <c r="B19" s="200">
        <v>6</v>
      </c>
      <c r="C19" s="198" t="s">
        <v>995</v>
      </c>
      <c r="D19" s="201" t="s">
        <v>996</v>
      </c>
    </row>
    <row r="20" spans="1:4" ht="45">
      <c r="A20" s="314"/>
      <c r="B20" s="197">
        <v>7</v>
      </c>
      <c r="C20" s="198" t="s">
        <v>997</v>
      </c>
      <c r="D20" s="201" t="s">
        <v>998</v>
      </c>
    </row>
    <row r="21" spans="1:4" ht="45">
      <c r="A21" s="314"/>
      <c r="B21" s="200">
        <v>8</v>
      </c>
      <c r="C21" s="198" t="s">
        <v>999</v>
      </c>
      <c r="D21" s="201" t="s">
        <v>1000</v>
      </c>
    </row>
    <row r="22" spans="1:4" ht="45">
      <c r="A22" s="314"/>
      <c r="B22" s="197">
        <v>9</v>
      </c>
      <c r="C22" s="198" t="s">
        <v>1001</v>
      </c>
      <c r="D22" s="199" t="s">
        <v>1002</v>
      </c>
    </row>
    <row r="23" spans="1:4" ht="45">
      <c r="A23" s="314"/>
      <c r="B23" s="200">
        <v>10</v>
      </c>
      <c r="C23" s="198" t="s">
        <v>1003</v>
      </c>
      <c r="D23" s="199" t="s">
        <v>1004</v>
      </c>
    </row>
    <row r="24" spans="1:4" ht="45">
      <c r="A24" s="314"/>
      <c r="B24" s="197">
        <v>11</v>
      </c>
      <c r="C24" s="198" t="s">
        <v>1005</v>
      </c>
      <c r="D24" s="201" t="s">
        <v>1002</v>
      </c>
    </row>
    <row r="25" spans="1:4" ht="60">
      <c r="A25" s="314"/>
      <c r="B25" s="200">
        <v>12</v>
      </c>
      <c r="C25" s="198" t="s">
        <v>1006</v>
      </c>
      <c r="D25" s="199" t="s">
        <v>1007</v>
      </c>
    </row>
    <row r="26" spans="1:4" ht="45">
      <c r="A26" s="314"/>
      <c r="B26" s="197">
        <v>13</v>
      </c>
      <c r="C26" s="198" t="s">
        <v>1008</v>
      </c>
      <c r="D26" s="199" t="s">
        <v>1009</v>
      </c>
    </row>
    <row r="27" spans="1:4" ht="30">
      <c r="A27" s="314"/>
      <c r="B27" s="200">
        <v>14</v>
      </c>
      <c r="C27" s="198" t="s">
        <v>1010</v>
      </c>
      <c r="D27" s="199" t="s">
        <v>1011</v>
      </c>
    </row>
    <row r="28" spans="1:4" ht="30">
      <c r="A28" s="314"/>
      <c r="B28" s="197">
        <v>15</v>
      </c>
      <c r="C28" s="198" t="s">
        <v>1012</v>
      </c>
      <c r="D28" s="199" t="s">
        <v>1013</v>
      </c>
    </row>
    <row r="29" spans="1:4" ht="45">
      <c r="A29" s="314"/>
      <c r="B29" s="200">
        <v>16</v>
      </c>
      <c r="C29" s="198" t="s">
        <v>1014</v>
      </c>
      <c r="D29" s="199" t="s">
        <v>1015</v>
      </c>
    </row>
    <row r="30" spans="1:4" ht="45">
      <c r="A30" s="314"/>
      <c r="B30" s="197">
        <v>17</v>
      </c>
      <c r="C30" s="198" t="s">
        <v>1016</v>
      </c>
      <c r="D30" s="199" t="s">
        <v>1017</v>
      </c>
    </row>
    <row r="31" spans="1:4" ht="75">
      <c r="A31" s="314"/>
      <c r="B31" s="200">
        <v>18</v>
      </c>
      <c r="C31" s="198" t="s">
        <v>1018</v>
      </c>
      <c r="D31" s="199" t="s">
        <v>1019</v>
      </c>
    </row>
    <row r="32" spans="1:4" ht="60">
      <c r="A32" s="314"/>
      <c r="B32" s="197">
        <v>19</v>
      </c>
      <c r="C32" s="198" t="s">
        <v>800</v>
      </c>
      <c r="D32" s="199" t="s">
        <v>801</v>
      </c>
    </row>
    <row r="33" spans="1:4" ht="90">
      <c r="A33" s="314"/>
      <c r="B33" s="200">
        <v>20</v>
      </c>
      <c r="C33" s="198" t="s">
        <v>824</v>
      </c>
      <c r="D33" s="199" t="s">
        <v>825</v>
      </c>
    </row>
    <row r="34" spans="1:4" ht="60">
      <c r="A34" s="314"/>
      <c r="B34" s="197">
        <v>21</v>
      </c>
      <c r="C34" s="198" t="s">
        <v>1020</v>
      </c>
      <c r="D34" s="199" t="s">
        <v>1021</v>
      </c>
    </row>
    <row r="35" spans="1:4" ht="45">
      <c r="A35" s="314"/>
      <c r="B35" s="200">
        <v>22</v>
      </c>
      <c r="C35" s="198" t="s">
        <v>1022</v>
      </c>
      <c r="D35" s="199" t="s">
        <v>1023</v>
      </c>
    </row>
    <row r="36" spans="1:4" ht="45">
      <c r="A36" s="314"/>
      <c r="B36" s="197">
        <v>23</v>
      </c>
      <c r="C36" s="198" t="s">
        <v>1024</v>
      </c>
      <c r="D36" s="201" t="s">
        <v>1025</v>
      </c>
    </row>
    <row r="37" spans="1:4" ht="75">
      <c r="A37" s="314"/>
      <c r="B37" s="200">
        <v>24</v>
      </c>
      <c r="C37" s="198" t="s">
        <v>1026</v>
      </c>
      <c r="D37" s="199" t="s">
        <v>1019</v>
      </c>
    </row>
    <row r="38" spans="1:4" ht="90">
      <c r="A38" s="314"/>
      <c r="B38" s="197">
        <v>25</v>
      </c>
      <c r="C38" s="198" t="s">
        <v>1027</v>
      </c>
      <c r="D38" s="201" t="s">
        <v>1028</v>
      </c>
    </row>
    <row r="39" spans="1:4" ht="60">
      <c r="A39" s="314"/>
      <c r="B39" s="200">
        <v>26</v>
      </c>
      <c r="C39" s="198" t="s">
        <v>1029</v>
      </c>
      <c r="D39" s="199" t="s">
        <v>1030</v>
      </c>
    </row>
    <row r="40" spans="1:4" ht="90">
      <c r="A40" s="314"/>
      <c r="B40" s="197">
        <v>27</v>
      </c>
      <c r="C40" s="198" t="s">
        <v>1031</v>
      </c>
      <c r="D40" s="201" t="s">
        <v>1032</v>
      </c>
    </row>
    <row r="41" spans="1:4" ht="15.75" customHeight="1">
      <c r="A41" s="314"/>
      <c r="B41" s="200">
        <v>28</v>
      </c>
      <c r="C41" s="198" t="s">
        <v>1033</v>
      </c>
      <c r="D41" s="201" t="s">
        <v>1034</v>
      </c>
    </row>
    <row r="42" spans="1:4" ht="15.75" customHeight="1">
      <c r="A42" s="314"/>
      <c r="B42" s="197">
        <v>29</v>
      </c>
      <c r="C42" s="198" t="s">
        <v>1035</v>
      </c>
      <c r="D42" s="199" t="s">
        <v>1036</v>
      </c>
    </row>
    <row r="43" spans="1:4" ht="15.75" customHeight="1">
      <c r="A43" s="314"/>
      <c r="B43" s="200">
        <v>30</v>
      </c>
      <c r="C43" s="198" t="s">
        <v>1037</v>
      </c>
      <c r="D43" s="199" t="s">
        <v>804</v>
      </c>
    </row>
    <row r="44" spans="1:4" ht="15.75" customHeight="1">
      <c r="A44" s="314"/>
      <c r="B44" s="197">
        <v>31</v>
      </c>
      <c r="C44" s="198" t="s">
        <v>1038</v>
      </c>
      <c r="D44" s="199" t="s">
        <v>807</v>
      </c>
    </row>
    <row r="45" spans="1:4" ht="15.75" customHeight="1">
      <c r="A45" s="314"/>
      <c r="B45" s="200">
        <v>32</v>
      </c>
      <c r="C45" s="198" t="s">
        <v>1039</v>
      </c>
      <c r="D45" s="199" t="s">
        <v>810</v>
      </c>
    </row>
    <row r="46" spans="1:4" ht="15.75" customHeight="1">
      <c r="A46" s="314"/>
      <c r="B46" s="197">
        <v>33</v>
      </c>
      <c r="C46" s="198" t="s">
        <v>1040</v>
      </c>
      <c r="D46" s="201" t="s">
        <v>1041</v>
      </c>
    </row>
    <row r="47" spans="1:4" ht="15.75" customHeight="1">
      <c r="A47" s="314"/>
      <c r="B47" s="200">
        <v>34</v>
      </c>
      <c r="C47" s="198" t="s">
        <v>1042</v>
      </c>
      <c r="D47" s="201" t="s">
        <v>812</v>
      </c>
    </row>
    <row r="48" spans="1:4" ht="15.75" customHeight="1">
      <c r="A48" s="314"/>
      <c r="B48" s="197">
        <v>35</v>
      </c>
      <c r="C48" s="198" t="s">
        <v>1043</v>
      </c>
      <c r="D48" s="199" t="s">
        <v>1044</v>
      </c>
    </row>
    <row r="49" spans="1:4" ht="15.75" customHeight="1">
      <c r="A49" s="314"/>
      <c r="B49" s="200">
        <v>36</v>
      </c>
      <c r="C49" s="198" t="s">
        <v>1045</v>
      </c>
      <c r="D49" s="199" t="s">
        <v>816</v>
      </c>
    </row>
    <row r="50" spans="1:4" ht="15.75" customHeight="1">
      <c r="A50" s="314"/>
      <c r="B50" s="197">
        <v>37</v>
      </c>
      <c r="C50" s="198" t="s">
        <v>1046</v>
      </c>
      <c r="D50" s="199" t="s">
        <v>818</v>
      </c>
    </row>
    <row r="51" spans="1:4" ht="15.75" customHeight="1">
      <c r="A51" s="314"/>
      <c r="B51" s="200">
        <v>38</v>
      </c>
      <c r="C51" s="198" t="s">
        <v>1047</v>
      </c>
      <c r="D51" s="199" t="s">
        <v>820</v>
      </c>
    </row>
    <row r="52" spans="1:4" ht="15.75" customHeight="1">
      <c r="A52" s="314"/>
      <c r="B52" s="197">
        <v>39</v>
      </c>
      <c r="C52" s="198" t="s">
        <v>1048</v>
      </c>
      <c r="D52" s="201" t="s">
        <v>822</v>
      </c>
    </row>
    <row r="53" spans="1:4" ht="15.75" customHeight="1">
      <c r="A53" s="314"/>
      <c r="B53" s="200">
        <v>40</v>
      </c>
      <c r="C53" s="198" t="s">
        <v>1049</v>
      </c>
      <c r="D53" s="201" t="s">
        <v>1050</v>
      </c>
    </row>
    <row r="54" spans="1:4" ht="15.75" customHeight="1">
      <c r="A54" s="314"/>
      <c r="B54" s="197">
        <v>41</v>
      </c>
      <c r="C54" s="198" t="s">
        <v>1051</v>
      </c>
      <c r="D54" s="201" t="s">
        <v>825</v>
      </c>
    </row>
    <row r="55" spans="1:4" ht="15.75" customHeight="1">
      <c r="A55" s="314"/>
      <c r="B55" s="200">
        <v>42</v>
      </c>
      <c r="C55" s="198" t="s">
        <v>1052</v>
      </c>
      <c r="D55" s="199" t="s">
        <v>828</v>
      </c>
    </row>
    <row r="56" spans="1:4" ht="15.75" customHeight="1">
      <c r="A56" s="314"/>
      <c r="B56" s="197">
        <v>43</v>
      </c>
      <c r="C56" s="198" t="s">
        <v>1053</v>
      </c>
      <c r="D56" s="199" t="s">
        <v>1054</v>
      </c>
    </row>
    <row r="57" spans="1:4" ht="15.75" customHeight="1">
      <c r="A57" s="314"/>
      <c r="B57" s="200">
        <v>44</v>
      </c>
      <c r="C57" s="198" t="s">
        <v>1055</v>
      </c>
      <c r="D57" s="201" t="s">
        <v>1056</v>
      </c>
    </row>
    <row r="58" spans="1:4" ht="15.75" customHeight="1">
      <c r="A58" s="314"/>
      <c r="B58" s="197">
        <v>45</v>
      </c>
      <c r="C58" s="198" t="s">
        <v>1057</v>
      </c>
      <c r="D58" s="201" t="s">
        <v>1019</v>
      </c>
    </row>
    <row r="59" spans="1:4" ht="15.75" customHeight="1">
      <c r="A59" s="314"/>
      <c r="B59" s="200">
        <v>46</v>
      </c>
      <c r="C59" s="198" t="s">
        <v>1058</v>
      </c>
      <c r="D59" s="201" t="s">
        <v>1059</v>
      </c>
    </row>
    <row r="60" spans="1:4" ht="15.75" customHeight="1">
      <c r="A60" s="314"/>
      <c r="B60" s="197">
        <v>47</v>
      </c>
      <c r="C60" s="198" t="s">
        <v>1060</v>
      </c>
      <c r="D60" s="201" t="s">
        <v>1025</v>
      </c>
    </row>
    <row r="61" spans="1:4" ht="15.75" customHeight="1">
      <c r="A61" s="314"/>
      <c r="B61" s="200">
        <v>48</v>
      </c>
      <c r="C61" s="198" t="s">
        <v>1061</v>
      </c>
      <c r="D61" s="199" t="s">
        <v>831</v>
      </c>
    </row>
    <row r="62" spans="1:4" ht="15.75" customHeight="1">
      <c r="A62" s="314"/>
      <c r="B62" s="197">
        <v>49</v>
      </c>
      <c r="C62" s="198" t="s">
        <v>1062</v>
      </c>
      <c r="D62" s="201" t="s">
        <v>1063</v>
      </c>
    </row>
    <row r="63" spans="1:4" ht="15.75" customHeight="1">
      <c r="A63" s="314"/>
      <c r="B63" s="200">
        <v>50</v>
      </c>
      <c r="C63" s="198" t="s">
        <v>1064</v>
      </c>
      <c r="D63" s="199" t="s">
        <v>1065</v>
      </c>
    </row>
    <row r="64" spans="1:4" ht="15.75" customHeight="1">
      <c r="A64" s="314"/>
      <c r="B64" s="197">
        <v>51</v>
      </c>
      <c r="C64" s="198" t="s">
        <v>1066</v>
      </c>
      <c r="D64" s="199" t="s">
        <v>1067</v>
      </c>
    </row>
    <row r="65" spans="1:4" ht="15.75" customHeight="1">
      <c r="A65" s="314"/>
      <c r="B65" s="200">
        <v>52</v>
      </c>
      <c r="C65" s="198" t="s">
        <v>1068</v>
      </c>
      <c r="D65" s="201" t="s">
        <v>1069</v>
      </c>
    </row>
    <row r="66" spans="1:4" ht="15.75" customHeight="1">
      <c r="A66" s="314"/>
      <c r="B66" s="197">
        <v>53</v>
      </c>
      <c r="C66" s="198" t="s">
        <v>1070</v>
      </c>
      <c r="D66" s="201" t="s">
        <v>1071</v>
      </c>
    </row>
    <row r="67" spans="1:4" ht="15.75" customHeight="1">
      <c r="A67" s="314"/>
      <c r="B67" s="200">
        <v>54</v>
      </c>
      <c r="C67" s="198" t="s">
        <v>1072</v>
      </c>
      <c r="D67" s="201" t="s">
        <v>1073</v>
      </c>
    </row>
    <row r="68" spans="1:4" ht="15.75" customHeight="1">
      <c r="A68" s="314"/>
      <c r="B68" s="197">
        <v>55</v>
      </c>
      <c r="C68" s="198" t="s">
        <v>1074</v>
      </c>
      <c r="D68" s="199" t="s">
        <v>1075</v>
      </c>
    </row>
    <row r="69" spans="1:4" ht="15.75" customHeight="1">
      <c r="A69" s="314"/>
      <c r="B69" s="200">
        <v>56</v>
      </c>
      <c r="C69" s="198" t="s">
        <v>1076</v>
      </c>
      <c r="D69" s="199" t="s">
        <v>1077</v>
      </c>
    </row>
    <row r="70" spans="1:4" ht="15.75" customHeight="1">
      <c r="A70" s="314"/>
      <c r="B70" s="197">
        <v>57</v>
      </c>
      <c r="C70" s="198" t="s">
        <v>1078</v>
      </c>
      <c r="D70" s="201" t="s">
        <v>1079</v>
      </c>
    </row>
    <row r="71" spans="1:4" ht="15.75" customHeight="1">
      <c r="A71" s="314"/>
      <c r="B71" s="200">
        <v>58</v>
      </c>
      <c r="C71" s="198" t="s">
        <v>1080</v>
      </c>
      <c r="D71" s="199" t="s">
        <v>1081</v>
      </c>
    </row>
    <row r="72" spans="1:4" ht="15.75" customHeight="1">
      <c r="A72" s="314"/>
      <c r="B72" s="197">
        <v>59</v>
      </c>
      <c r="C72" s="198" t="s">
        <v>1082</v>
      </c>
      <c r="D72" s="201" t="s">
        <v>1083</v>
      </c>
    </row>
    <row r="73" spans="1:4" ht="15.75" customHeight="1">
      <c r="A73" s="314"/>
      <c r="B73" s="200">
        <v>60</v>
      </c>
      <c r="C73" s="198" t="s">
        <v>1084</v>
      </c>
      <c r="D73" s="201" t="s">
        <v>1085</v>
      </c>
    </row>
    <row r="74" spans="1:4" ht="15.75" customHeight="1">
      <c r="A74" s="314"/>
      <c r="B74" s="197">
        <v>61</v>
      </c>
      <c r="C74" s="198" t="s">
        <v>1086</v>
      </c>
      <c r="D74" s="199" t="s">
        <v>1087</v>
      </c>
    </row>
    <row r="75" spans="1:4" ht="15.75" customHeight="1">
      <c r="A75" s="314"/>
      <c r="B75" s="200">
        <v>62</v>
      </c>
      <c r="C75" s="198" t="s">
        <v>1088</v>
      </c>
      <c r="D75" s="199" t="s">
        <v>1089</v>
      </c>
    </row>
    <row r="76" spans="1:4" ht="15.75" customHeight="1">
      <c r="A76" s="314"/>
      <c r="B76" s="197">
        <v>63</v>
      </c>
      <c r="C76" s="198" t="s">
        <v>1090</v>
      </c>
      <c r="D76" s="201" t="s">
        <v>1091</v>
      </c>
    </row>
    <row r="77" spans="1:4" ht="15.75" customHeight="1">
      <c r="A77" s="314"/>
      <c r="B77" s="200">
        <v>64</v>
      </c>
      <c r="C77" s="198" t="s">
        <v>1092</v>
      </c>
      <c r="D77" s="199" t="s">
        <v>1093</v>
      </c>
    </row>
    <row r="78" spans="1:4" ht="15.75" customHeight="1">
      <c r="A78" s="314"/>
      <c r="B78" s="197">
        <v>65</v>
      </c>
      <c r="C78" s="198" t="s">
        <v>1094</v>
      </c>
      <c r="D78" s="199" t="s">
        <v>1095</v>
      </c>
    </row>
    <row r="79" spans="1:4" ht="15.75" customHeight="1">
      <c r="A79" s="314"/>
      <c r="B79" s="200">
        <v>66</v>
      </c>
      <c r="C79" s="198" t="s">
        <v>1096</v>
      </c>
      <c r="D79" s="199" t="s">
        <v>1097</v>
      </c>
    </row>
    <row r="80" spans="1:4" ht="15.75" customHeight="1">
      <c r="A80" s="314"/>
      <c r="B80" s="197">
        <v>67</v>
      </c>
      <c r="C80" s="198" t="s">
        <v>1098</v>
      </c>
      <c r="D80" s="199" t="s">
        <v>1099</v>
      </c>
    </row>
    <row r="81" spans="1:4" ht="15.75" customHeight="1">
      <c r="A81" s="314"/>
      <c r="B81" s="200">
        <v>68</v>
      </c>
      <c r="C81" s="198" t="s">
        <v>1100</v>
      </c>
      <c r="D81" s="199" t="s">
        <v>1101</v>
      </c>
    </row>
    <row r="82" spans="1:4" ht="15.75" customHeight="1">
      <c r="A82" s="314"/>
      <c r="B82" s="197">
        <v>69</v>
      </c>
      <c r="C82" s="198" t="s">
        <v>1102</v>
      </c>
      <c r="D82" s="199" t="s">
        <v>1103</v>
      </c>
    </row>
    <row r="83" spans="1:4" ht="15.75" customHeight="1">
      <c r="A83" s="314"/>
      <c r="B83" s="200">
        <v>70</v>
      </c>
      <c r="C83" s="198" t="s">
        <v>1104</v>
      </c>
      <c r="D83" s="199" t="s">
        <v>1105</v>
      </c>
    </row>
    <row r="84" spans="1:4" ht="15.75" customHeight="1">
      <c r="A84" s="314"/>
      <c r="B84" s="197">
        <v>71</v>
      </c>
      <c r="C84" s="198" t="s">
        <v>1106</v>
      </c>
      <c r="D84" s="202" t="s">
        <v>1107</v>
      </c>
    </row>
    <row r="85" spans="1:4" ht="15.75" customHeight="1">
      <c r="A85" s="314"/>
      <c r="B85" s="200">
        <v>72</v>
      </c>
      <c r="C85" s="198" t="s">
        <v>1108</v>
      </c>
      <c r="D85" s="201" t="s">
        <v>1109</v>
      </c>
    </row>
    <row r="86" spans="1:4" ht="15.75" customHeight="1">
      <c r="A86" s="314"/>
      <c r="B86" s="197">
        <v>73</v>
      </c>
      <c r="C86" s="198" t="s">
        <v>1110</v>
      </c>
      <c r="D86" s="199" t="s">
        <v>1111</v>
      </c>
    </row>
    <row r="87" spans="1:4" ht="15.75" customHeight="1">
      <c r="A87" s="314"/>
      <c r="B87" s="200">
        <v>74</v>
      </c>
      <c r="C87" s="198" t="s">
        <v>1112</v>
      </c>
      <c r="D87" s="199" t="s">
        <v>1113</v>
      </c>
    </row>
    <row r="88" spans="1:4" ht="15.75" customHeight="1">
      <c r="A88" s="314"/>
      <c r="B88" s="197">
        <v>75</v>
      </c>
      <c r="C88" s="198" t="s">
        <v>1114</v>
      </c>
      <c r="D88" s="201" t="s">
        <v>1115</v>
      </c>
    </row>
    <row r="89" spans="1:4" ht="15.75" customHeight="1">
      <c r="A89" s="314"/>
      <c r="B89" s="200">
        <v>76</v>
      </c>
      <c r="C89" s="198" t="s">
        <v>1116</v>
      </c>
      <c r="D89" s="199" t="s">
        <v>1117</v>
      </c>
    </row>
    <row r="90" spans="1:4" ht="15.75" customHeight="1">
      <c r="A90" s="314"/>
      <c r="B90" s="197">
        <v>77</v>
      </c>
      <c r="C90" s="198" t="s">
        <v>1118</v>
      </c>
      <c r="D90" s="199" t="s">
        <v>1119</v>
      </c>
    </row>
    <row r="91" spans="1:4" ht="15.75" customHeight="1">
      <c r="A91" s="314"/>
      <c r="B91" s="200">
        <v>78</v>
      </c>
      <c r="C91" s="198" t="s">
        <v>1120</v>
      </c>
      <c r="D91" s="199" t="s">
        <v>1121</v>
      </c>
    </row>
    <row r="92" spans="1:4" ht="15.75" customHeight="1">
      <c r="A92" s="314"/>
      <c r="B92" s="197">
        <v>79</v>
      </c>
      <c r="C92" s="198" t="s">
        <v>1122</v>
      </c>
      <c r="D92" s="199" t="s">
        <v>1123</v>
      </c>
    </row>
    <row r="93" spans="1:4" ht="15.75" customHeight="1">
      <c r="A93" s="314"/>
      <c r="B93" s="200">
        <v>80</v>
      </c>
      <c r="C93" s="198" t="s">
        <v>1124</v>
      </c>
      <c r="D93" s="201" t="s">
        <v>1125</v>
      </c>
    </row>
    <row r="94" spans="1:4" ht="15.75" customHeight="1">
      <c r="A94" s="314"/>
      <c r="B94" s="197">
        <v>81</v>
      </c>
      <c r="C94" s="198" t="s">
        <v>1126</v>
      </c>
      <c r="D94" s="201" t="s">
        <v>1127</v>
      </c>
    </row>
    <row r="95" spans="1:4" ht="15.75" customHeight="1">
      <c r="A95" s="314"/>
      <c r="B95" s="200">
        <v>82</v>
      </c>
      <c r="C95" s="198" t="s">
        <v>1128</v>
      </c>
      <c r="D95" s="201" t="s">
        <v>1129</v>
      </c>
    </row>
    <row r="96" spans="1:4" ht="15.75" customHeight="1">
      <c r="A96" s="314"/>
      <c r="B96" s="197">
        <v>83</v>
      </c>
      <c r="C96" s="198" t="s">
        <v>1130</v>
      </c>
      <c r="D96" s="199" t="s">
        <v>1131</v>
      </c>
    </row>
    <row r="97" spans="1:4" ht="15.75" customHeight="1">
      <c r="A97" s="314"/>
      <c r="B97" s="200">
        <v>84</v>
      </c>
      <c r="C97" s="198" t="s">
        <v>1132</v>
      </c>
      <c r="D97" s="201" t="s">
        <v>1133</v>
      </c>
    </row>
    <row r="98" spans="1:4" ht="15.75" customHeight="1">
      <c r="A98" s="314"/>
      <c r="B98" s="197">
        <v>85</v>
      </c>
      <c r="C98" s="198" t="s">
        <v>1134</v>
      </c>
      <c r="D98" s="201" t="s">
        <v>1135</v>
      </c>
    </row>
    <row r="99" spans="1:4" ht="15.75" customHeight="1">
      <c r="A99" s="314"/>
      <c r="B99" s="200">
        <v>86</v>
      </c>
      <c r="C99" s="198" t="s">
        <v>1108</v>
      </c>
      <c r="D99" s="199" t="s">
        <v>1109</v>
      </c>
    </row>
    <row r="100" spans="1:4" ht="15.75" customHeight="1">
      <c r="A100" s="314"/>
      <c r="B100" s="197">
        <v>87</v>
      </c>
      <c r="C100" s="198" t="s">
        <v>1136</v>
      </c>
      <c r="D100" s="201" t="s">
        <v>1137</v>
      </c>
    </row>
    <row r="101" spans="1:4" ht="15.75" customHeight="1">
      <c r="A101" s="314"/>
      <c r="B101" s="200">
        <v>88</v>
      </c>
      <c r="C101" s="198" t="s">
        <v>1138</v>
      </c>
      <c r="D101" s="199" t="s">
        <v>1139</v>
      </c>
    </row>
    <row r="102" spans="1:4" ht="15.75" customHeight="1">
      <c r="A102" s="314"/>
      <c r="B102" s="197">
        <v>89</v>
      </c>
      <c r="C102" s="198" t="s">
        <v>1140</v>
      </c>
      <c r="D102" s="199" t="s">
        <v>1141</v>
      </c>
    </row>
    <row r="103" spans="1:4" ht="15.75" customHeight="1">
      <c r="A103" s="314"/>
      <c r="B103" s="200">
        <v>90</v>
      </c>
      <c r="C103" s="198" t="s">
        <v>1142</v>
      </c>
      <c r="D103" s="201" t="s">
        <v>1143</v>
      </c>
    </row>
    <row r="104" spans="1:4" ht="15.75" customHeight="1">
      <c r="A104" s="314"/>
      <c r="B104" s="197">
        <v>91</v>
      </c>
      <c r="C104" s="198" t="s">
        <v>1144</v>
      </c>
      <c r="D104" s="201" t="s">
        <v>1145</v>
      </c>
    </row>
    <row r="105" spans="1:4" ht="15.75" customHeight="1">
      <c r="A105" s="314"/>
      <c r="B105" s="200">
        <v>92</v>
      </c>
      <c r="C105" s="198" t="s">
        <v>1146</v>
      </c>
      <c r="D105" s="201" t="s">
        <v>1147</v>
      </c>
    </row>
    <row r="106" spans="1:4" ht="15.75" customHeight="1">
      <c r="A106" s="314"/>
      <c r="B106" s="197">
        <v>93</v>
      </c>
      <c r="C106" s="198" t="s">
        <v>1148</v>
      </c>
      <c r="D106" s="199" t="s">
        <v>1149</v>
      </c>
    </row>
    <row r="107" spans="1:4" ht="15.75" customHeight="1">
      <c r="A107" s="314"/>
      <c r="B107" s="200">
        <v>94</v>
      </c>
      <c r="C107" s="198" t="s">
        <v>1150</v>
      </c>
      <c r="D107" s="199" t="s">
        <v>1151</v>
      </c>
    </row>
    <row r="108" spans="1:4" ht="15.75" customHeight="1">
      <c r="A108" s="314"/>
      <c r="B108" s="197">
        <v>95</v>
      </c>
      <c r="C108" s="198" t="s">
        <v>1152</v>
      </c>
      <c r="D108" s="199" t="s">
        <v>1153</v>
      </c>
    </row>
    <row r="109" spans="1:4" ht="15.75" customHeight="1">
      <c r="A109" s="314"/>
      <c r="B109" s="200">
        <v>96</v>
      </c>
      <c r="C109" s="198" t="s">
        <v>1154</v>
      </c>
      <c r="D109" s="201" t="s">
        <v>1155</v>
      </c>
    </row>
    <row r="110" spans="1:4" ht="15.75" customHeight="1">
      <c r="A110" s="314"/>
      <c r="B110" s="197">
        <v>97</v>
      </c>
      <c r="C110" s="198" t="s">
        <v>1156</v>
      </c>
      <c r="D110" s="199" t="s">
        <v>1157</v>
      </c>
    </row>
    <row r="111" spans="1:4" ht="15.75" customHeight="1">
      <c r="A111" s="314"/>
      <c r="B111" s="200">
        <v>98</v>
      </c>
      <c r="C111" s="198" t="s">
        <v>1158</v>
      </c>
      <c r="D111" s="199" t="s">
        <v>1159</v>
      </c>
    </row>
    <row r="112" spans="1:4" ht="15.75" customHeight="1">
      <c r="A112" s="314"/>
      <c r="B112" s="197">
        <v>99</v>
      </c>
      <c r="C112" s="198" t="s">
        <v>1160</v>
      </c>
      <c r="D112" s="199" t="s">
        <v>1161</v>
      </c>
    </row>
    <row r="113" spans="1:4" ht="15.75" customHeight="1">
      <c r="A113" s="314"/>
      <c r="B113" s="200">
        <v>100</v>
      </c>
      <c r="C113" s="198" t="s">
        <v>1162</v>
      </c>
      <c r="D113" s="201" t="s">
        <v>1163</v>
      </c>
    </row>
    <row r="114" spans="1:4" ht="15.75" customHeight="1">
      <c r="A114" s="314"/>
      <c r="B114" s="197">
        <v>101</v>
      </c>
      <c r="C114" s="198" t="s">
        <v>1164</v>
      </c>
      <c r="D114" s="201" t="s">
        <v>1165</v>
      </c>
    </row>
    <row r="115" spans="1:4" ht="15.75" customHeight="1">
      <c r="A115" s="314"/>
      <c r="B115" s="200">
        <v>102</v>
      </c>
      <c r="C115" s="198" t="s">
        <v>1166</v>
      </c>
      <c r="D115" s="199" t="s">
        <v>1167</v>
      </c>
    </row>
    <row r="116" spans="1:4" ht="15.75" customHeight="1">
      <c r="A116" s="314"/>
      <c r="B116" s="197">
        <v>103</v>
      </c>
      <c r="C116" s="198" t="s">
        <v>1168</v>
      </c>
      <c r="D116" s="199" t="s">
        <v>1169</v>
      </c>
    </row>
    <row r="117" spans="1:4" ht="15.75" customHeight="1">
      <c r="A117" s="314"/>
      <c r="B117" s="200">
        <v>104</v>
      </c>
      <c r="C117" s="198" t="s">
        <v>1134</v>
      </c>
      <c r="D117" s="199" t="s">
        <v>1135</v>
      </c>
    </row>
    <row r="118" spans="1:4" ht="15.75" customHeight="1">
      <c r="A118" s="314"/>
      <c r="B118" s="197">
        <v>105</v>
      </c>
      <c r="C118" s="198" t="s">
        <v>1170</v>
      </c>
      <c r="D118" s="201" t="s">
        <v>1171</v>
      </c>
    </row>
    <row r="119" spans="1:4" ht="15.75" customHeight="1">
      <c r="A119" s="314"/>
      <c r="B119" s="200">
        <v>106</v>
      </c>
      <c r="C119" s="198" t="s">
        <v>1172</v>
      </c>
      <c r="D119" s="199" t="s">
        <v>1173</v>
      </c>
    </row>
    <row r="120" spans="1:4" ht="15.75" customHeight="1">
      <c r="A120" s="314"/>
      <c r="B120" s="197">
        <v>107</v>
      </c>
      <c r="C120" s="198" t="s">
        <v>1174</v>
      </c>
      <c r="D120" s="199" t="s">
        <v>1175</v>
      </c>
    </row>
    <row r="121" spans="1:4" ht="15.75" customHeight="1">
      <c r="A121" s="314"/>
      <c r="B121" s="200">
        <v>108</v>
      </c>
      <c r="C121" s="198" t="s">
        <v>1176</v>
      </c>
      <c r="D121" s="199" t="s">
        <v>1177</v>
      </c>
    </row>
    <row r="122" spans="1:4" ht="15.75" customHeight="1">
      <c r="A122" s="314"/>
      <c r="B122" s="197">
        <v>109</v>
      </c>
      <c r="C122" s="198" t="s">
        <v>1178</v>
      </c>
      <c r="D122" s="199" t="s">
        <v>1179</v>
      </c>
    </row>
    <row r="123" spans="1:4" ht="15.75" customHeight="1">
      <c r="A123" s="314"/>
      <c r="B123" s="200">
        <v>110</v>
      </c>
      <c r="C123" s="198" t="s">
        <v>1180</v>
      </c>
      <c r="D123" s="201" t="s">
        <v>1181</v>
      </c>
    </row>
    <row r="124" spans="1:4" ht="15.75" customHeight="1">
      <c r="A124" s="314"/>
      <c r="B124" s="197">
        <v>111</v>
      </c>
      <c r="C124" s="198" t="s">
        <v>1182</v>
      </c>
      <c r="D124" s="199" t="s">
        <v>1183</v>
      </c>
    </row>
    <row r="125" spans="1:4" ht="15.75" customHeight="1">
      <c r="A125" s="314"/>
      <c r="B125" s="200">
        <v>112</v>
      </c>
      <c r="C125" s="198" t="s">
        <v>1184</v>
      </c>
      <c r="D125" s="201" t="s">
        <v>1185</v>
      </c>
    </row>
    <row r="126" spans="1:4" ht="15.75" customHeight="1">
      <c r="A126" s="314"/>
      <c r="B126" s="197">
        <v>113</v>
      </c>
      <c r="C126" s="198" t="s">
        <v>1186</v>
      </c>
      <c r="D126" s="199" t="s">
        <v>1187</v>
      </c>
    </row>
    <row r="127" spans="1:4" ht="15.75" customHeight="1">
      <c r="A127" s="314"/>
      <c r="B127" s="200">
        <v>114</v>
      </c>
      <c r="C127" s="198" t="s">
        <v>1188</v>
      </c>
      <c r="D127" s="199" t="s">
        <v>1189</v>
      </c>
    </row>
    <row r="128" spans="1:4" ht="15.75" customHeight="1">
      <c r="A128" s="314"/>
      <c r="B128" s="197">
        <v>115</v>
      </c>
      <c r="C128" s="198" t="s">
        <v>1190</v>
      </c>
      <c r="D128" s="199" t="s">
        <v>1191</v>
      </c>
    </row>
    <row r="129" spans="1:4" ht="15.75" customHeight="1">
      <c r="A129" s="314"/>
      <c r="B129" s="200">
        <v>116</v>
      </c>
      <c r="C129" s="198" t="s">
        <v>1192</v>
      </c>
      <c r="D129" s="199" t="s">
        <v>1193</v>
      </c>
    </row>
    <row r="130" spans="1:4" ht="15.75" customHeight="1">
      <c r="A130" s="314"/>
      <c r="B130" s="197">
        <v>117</v>
      </c>
      <c r="C130" s="198" t="s">
        <v>1194</v>
      </c>
      <c r="D130" s="199" t="s">
        <v>1195</v>
      </c>
    </row>
    <row r="131" spans="1:4" ht="15.75" customHeight="1">
      <c r="A131" s="314"/>
      <c r="B131" s="200">
        <v>118</v>
      </c>
      <c r="C131" s="198" t="s">
        <v>1196</v>
      </c>
      <c r="D131" s="201" t="s">
        <v>1197</v>
      </c>
    </row>
    <row r="132" spans="1:4" ht="15.75" customHeight="1">
      <c r="A132" s="314"/>
      <c r="B132" s="197">
        <v>119</v>
      </c>
      <c r="C132" s="198" t="s">
        <v>1198</v>
      </c>
      <c r="D132" s="201" t="s">
        <v>1199</v>
      </c>
    </row>
    <row r="133" spans="1:4" ht="15.75" customHeight="1">
      <c r="A133" s="314"/>
      <c r="B133" s="200">
        <v>120</v>
      </c>
      <c r="C133" s="198" t="s">
        <v>1200</v>
      </c>
      <c r="D133" s="201" t="s">
        <v>1201</v>
      </c>
    </row>
    <row r="134" spans="1:4" ht="15.75" customHeight="1">
      <c r="A134" s="314"/>
      <c r="B134" s="197">
        <v>121</v>
      </c>
      <c r="C134" s="198" t="s">
        <v>1202</v>
      </c>
      <c r="D134" s="199" t="s">
        <v>1203</v>
      </c>
    </row>
    <row r="135" spans="1:4" ht="15.75" customHeight="1">
      <c r="A135" s="314"/>
      <c r="B135" s="200">
        <v>122</v>
      </c>
      <c r="C135" s="198" t="s">
        <v>1204</v>
      </c>
      <c r="D135" s="201" t="s">
        <v>1205</v>
      </c>
    </row>
    <row r="136" spans="1:4" ht="15.75" customHeight="1">
      <c r="A136" s="314"/>
      <c r="B136" s="197">
        <v>123</v>
      </c>
      <c r="C136" s="198" t="s">
        <v>1206</v>
      </c>
      <c r="D136" s="199" t="s">
        <v>1207</v>
      </c>
    </row>
    <row r="137" spans="1:4" ht="15.75" customHeight="1">
      <c r="A137" s="314"/>
      <c r="B137" s="200">
        <v>124</v>
      </c>
      <c r="C137" s="198" t="s">
        <v>1208</v>
      </c>
      <c r="D137" s="199" t="s">
        <v>1209</v>
      </c>
    </row>
    <row r="138" spans="1:4" ht="15.75" customHeight="1">
      <c r="A138" s="314"/>
      <c r="B138" s="197">
        <v>125</v>
      </c>
      <c r="C138" s="198" t="s">
        <v>1210</v>
      </c>
      <c r="D138" s="201" t="s">
        <v>1211</v>
      </c>
    </row>
    <row r="139" spans="1:4" ht="15.75" customHeight="1">
      <c r="A139" s="314"/>
      <c r="B139" s="200">
        <v>126</v>
      </c>
      <c r="C139" s="198" t="s">
        <v>1212</v>
      </c>
      <c r="D139" s="199" t="s">
        <v>1213</v>
      </c>
    </row>
    <row r="140" spans="1:4" ht="15.75" customHeight="1">
      <c r="A140" s="314"/>
      <c r="B140" s="197">
        <v>127</v>
      </c>
      <c r="C140" s="198" t="s">
        <v>1214</v>
      </c>
      <c r="D140" s="201" t="s">
        <v>1215</v>
      </c>
    </row>
    <row r="141" spans="1:4" ht="15.75" customHeight="1">
      <c r="A141" s="314"/>
      <c r="B141" s="200">
        <v>128</v>
      </c>
      <c r="C141" s="198" t="s">
        <v>1216</v>
      </c>
      <c r="D141" s="199" t="s">
        <v>1217</v>
      </c>
    </row>
    <row r="142" spans="1:4" ht="15.75" customHeight="1">
      <c r="A142" s="314"/>
      <c r="B142" s="197">
        <v>129</v>
      </c>
      <c r="C142" s="198" t="s">
        <v>1218</v>
      </c>
      <c r="D142" s="201" t="s">
        <v>1219</v>
      </c>
    </row>
    <row r="143" spans="1:4" ht="15.75" customHeight="1">
      <c r="A143" s="314"/>
      <c r="B143" s="200">
        <v>130</v>
      </c>
      <c r="C143" s="198" t="s">
        <v>1220</v>
      </c>
      <c r="D143" s="199" t="s">
        <v>1221</v>
      </c>
    </row>
    <row r="144" spans="1:4" ht="15.75" customHeight="1">
      <c r="A144" s="314"/>
      <c r="B144" s="197">
        <v>131</v>
      </c>
      <c r="C144" s="198" t="s">
        <v>1222</v>
      </c>
      <c r="D144" s="199" t="s">
        <v>1223</v>
      </c>
    </row>
    <row r="145" spans="1:4" ht="15.75" customHeight="1">
      <c r="A145" s="314"/>
      <c r="B145" s="200">
        <v>132</v>
      </c>
      <c r="C145" s="198" t="s">
        <v>1224</v>
      </c>
      <c r="D145" s="199" t="s">
        <v>1225</v>
      </c>
    </row>
    <row r="146" spans="1:4" ht="15.75" customHeight="1">
      <c r="A146" s="314"/>
      <c r="B146" s="197">
        <v>133</v>
      </c>
      <c r="C146" s="198" t="s">
        <v>1226</v>
      </c>
      <c r="D146" s="199" t="s">
        <v>1227</v>
      </c>
    </row>
    <row r="147" spans="1:4" ht="15.75" customHeight="1">
      <c r="A147" s="314"/>
      <c r="B147" s="200">
        <v>134</v>
      </c>
      <c r="C147" s="198" t="s">
        <v>1228</v>
      </c>
      <c r="D147" s="199" t="s">
        <v>1229</v>
      </c>
    </row>
    <row r="148" spans="1:4" ht="15.75" customHeight="1">
      <c r="A148" s="314"/>
      <c r="B148" s="197">
        <v>135</v>
      </c>
      <c r="C148" s="198" t="s">
        <v>1230</v>
      </c>
      <c r="D148" s="203" t="s">
        <v>1231</v>
      </c>
    </row>
    <row r="149" spans="1:4" ht="15.75" customHeight="1">
      <c r="A149" s="314"/>
      <c r="B149" s="200">
        <v>136</v>
      </c>
      <c r="C149" s="198" t="s">
        <v>1232</v>
      </c>
      <c r="D149" s="199" t="s">
        <v>1233</v>
      </c>
    </row>
    <row r="150" spans="1:4" ht="15.75" customHeight="1">
      <c r="A150" s="314"/>
      <c r="B150" s="197">
        <v>137</v>
      </c>
      <c r="C150" s="198" t="s">
        <v>1234</v>
      </c>
      <c r="D150" s="199" t="s">
        <v>1235</v>
      </c>
    </row>
    <row r="151" spans="1:4" ht="15.75" customHeight="1">
      <c r="A151" s="314"/>
      <c r="B151" s="200">
        <v>138</v>
      </c>
      <c r="C151" s="198" t="s">
        <v>1236</v>
      </c>
      <c r="D151" s="201" t="s">
        <v>1237</v>
      </c>
    </row>
    <row r="152" spans="1:4" ht="15.75" customHeight="1">
      <c r="A152" s="314"/>
      <c r="B152" s="197">
        <v>139</v>
      </c>
      <c r="C152" s="198" t="s">
        <v>1238</v>
      </c>
      <c r="D152" s="199" t="s">
        <v>1239</v>
      </c>
    </row>
    <row r="153" spans="1:4" ht="15.75" customHeight="1">
      <c r="A153" s="314"/>
      <c r="B153" s="200">
        <v>140</v>
      </c>
      <c r="C153" s="198" t="s">
        <v>1240</v>
      </c>
      <c r="D153" s="199" t="s">
        <v>1241</v>
      </c>
    </row>
    <row r="154" spans="1:4" ht="15.75" customHeight="1">
      <c r="A154" s="314"/>
      <c r="B154" s="197">
        <v>141</v>
      </c>
      <c r="C154" s="198" t="s">
        <v>1242</v>
      </c>
      <c r="D154" s="201" t="s">
        <v>1243</v>
      </c>
    </row>
    <row r="155" spans="1:4" ht="15.75" customHeight="1">
      <c r="A155" s="314"/>
      <c r="B155" s="200">
        <v>142</v>
      </c>
      <c r="C155" s="198" t="s">
        <v>1244</v>
      </c>
      <c r="D155" s="201" t="s">
        <v>1245</v>
      </c>
    </row>
    <row r="156" spans="1:4" ht="15.75" customHeight="1">
      <c r="A156" s="314"/>
      <c r="B156" s="197">
        <v>143</v>
      </c>
      <c r="C156" s="198" t="s">
        <v>1246</v>
      </c>
      <c r="D156" s="202" t="s">
        <v>1247</v>
      </c>
    </row>
    <row r="157" spans="1:4" ht="15.75" customHeight="1">
      <c r="A157" s="314"/>
      <c r="B157" s="200">
        <v>144</v>
      </c>
      <c r="C157" s="198" t="s">
        <v>1248</v>
      </c>
      <c r="D157" s="199" t="s">
        <v>1249</v>
      </c>
    </row>
    <row r="158" spans="1:4" ht="15.75" customHeight="1">
      <c r="A158" s="314"/>
      <c r="B158" s="197">
        <v>145</v>
      </c>
      <c r="C158" s="198" t="s">
        <v>1250</v>
      </c>
      <c r="D158" s="199" t="s">
        <v>1251</v>
      </c>
    </row>
    <row r="159" spans="1:4" ht="15.75" customHeight="1">
      <c r="A159" s="314"/>
      <c r="B159" s="200">
        <v>146</v>
      </c>
      <c r="C159" s="198" t="s">
        <v>1252</v>
      </c>
      <c r="D159" s="201" t="s">
        <v>1179</v>
      </c>
    </row>
    <row r="160" spans="1:4" ht="15.75" customHeight="1">
      <c r="A160" s="314"/>
      <c r="B160" s="197">
        <v>147</v>
      </c>
      <c r="C160" s="198" t="s">
        <v>1253</v>
      </c>
      <c r="D160" s="201" t="s">
        <v>1254</v>
      </c>
    </row>
    <row r="161" spans="1:4" ht="15.75" customHeight="1">
      <c r="A161" s="314"/>
      <c r="B161" s="200">
        <v>148</v>
      </c>
      <c r="C161" s="198" t="s">
        <v>1255</v>
      </c>
      <c r="D161" s="199" t="s">
        <v>1256</v>
      </c>
    </row>
    <row r="162" spans="1:4" ht="15.75" customHeight="1">
      <c r="A162" s="314"/>
      <c r="B162" s="197">
        <v>149</v>
      </c>
      <c r="C162" s="198" t="s">
        <v>1257</v>
      </c>
      <c r="D162" s="199" t="s">
        <v>1258</v>
      </c>
    </row>
    <row r="163" spans="1:4" ht="15.75" customHeight="1">
      <c r="A163" s="314"/>
      <c r="B163" s="200">
        <v>150</v>
      </c>
      <c r="C163" s="198" t="s">
        <v>1259</v>
      </c>
      <c r="D163" s="199" t="s">
        <v>1260</v>
      </c>
    </row>
    <row r="164" spans="1:4" ht="15.75" customHeight="1">
      <c r="A164" s="314"/>
      <c r="B164" s="197">
        <v>151</v>
      </c>
      <c r="C164" s="198" t="s">
        <v>1261</v>
      </c>
      <c r="D164" s="199" t="s">
        <v>1262</v>
      </c>
    </row>
    <row r="165" spans="1:4" ht="15.75" customHeight="1">
      <c r="A165" s="314"/>
      <c r="B165" s="200">
        <v>152</v>
      </c>
      <c r="C165" s="198" t="s">
        <v>1263</v>
      </c>
      <c r="D165" s="199" t="s">
        <v>758</v>
      </c>
    </row>
    <row r="166" spans="1:4" ht="15.75" customHeight="1">
      <c r="A166" s="314"/>
      <c r="B166" s="197">
        <v>153</v>
      </c>
      <c r="C166" s="198" t="s">
        <v>1264</v>
      </c>
      <c r="D166" s="199" t="s">
        <v>1265</v>
      </c>
    </row>
    <row r="167" spans="1:4" ht="15.75" customHeight="1">
      <c r="A167" s="314"/>
      <c r="B167" s="200">
        <v>154</v>
      </c>
      <c r="C167" s="198" t="s">
        <v>1266</v>
      </c>
      <c r="D167" s="201" t="s">
        <v>1267</v>
      </c>
    </row>
    <row r="168" spans="1:4" ht="15.75" customHeight="1">
      <c r="A168" s="314"/>
      <c r="B168" s="197">
        <v>155</v>
      </c>
      <c r="C168" s="198" t="s">
        <v>1268</v>
      </c>
      <c r="D168" s="199" t="s">
        <v>1269</v>
      </c>
    </row>
    <row r="169" spans="1:4" ht="15.75" customHeight="1">
      <c r="A169" s="314"/>
      <c r="B169" s="200">
        <v>156</v>
      </c>
      <c r="C169" s="198" t="s">
        <v>1270</v>
      </c>
      <c r="D169" s="199" t="s">
        <v>1269</v>
      </c>
    </row>
    <row r="170" spans="1:4" ht="15.75" customHeight="1">
      <c r="A170" s="314"/>
      <c r="B170" s="197">
        <v>157</v>
      </c>
      <c r="C170" s="198" t="s">
        <v>1271</v>
      </c>
      <c r="D170" s="201" t="s">
        <v>1272</v>
      </c>
    </row>
    <row r="171" spans="1:4" ht="15.75" customHeight="1">
      <c r="A171" s="314"/>
      <c r="B171" s="200">
        <v>158</v>
      </c>
      <c r="C171" s="198" t="s">
        <v>1273</v>
      </c>
      <c r="D171" s="201" t="s">
        <v>1274</v>
      </c>
    </row>
    <row r="172" spans="1:4" ht="15.75" customHeight="1">
      <c r="A172" s="314"/>
      <c r="B172" s="197">
        <v>159</v>
      </c>
      <c r="C172" s="198" t="s">
        <v>1275</v>
      </c>
      <c r="D172" s="199" t="s">
        <v>1276</v>
      </c>
    </row>
    <row r="173" spans="1:4" ht="15.75" customHeight="1">
      <c r="A173" s="314"/>
      <c r="B173" s="200">
        <v>160</v>
      </c>
      <c r="C173" s="198" t="s">
        <v>1277</v>
      </c>
      <c r="D173" s="199" t="s">
        <v>1278</v>
      </c>
    </row>
    <row r="174" spans="1:4" ht="15.75" customHeight="1">
      <c r="A174" s="314"/>
      <c r="B174" s="197">
        <v>161</v>
      </c>
      <c r="C174" s="198" t="s">
        <v>1279</v>
      </c>
      <c r="D174" s="199" t="s">
        <v>1280</v>
      </c>
    </row>
    <row r="175" spans="1:4" ht="15.75" customHeight="1">
      <c r="A175" s="314"/>
      <c r="B175" s="200">
        <v>162</v>
      </c>
      <c r="C175" s="198" t="s">
        <v>1120</v>
      </c>
      <c r="D175" s="199" t="s">
        <v>1121</v>
      </c>
    </row>
    <row r="176" spans="1:4" ht="15.75" customHeight="1">
      <c r="A176" s="314"/>
      <c r="B176" s="197">
        <v>163</v>
      </c>
      <c r="C176" s="198" t="s">
        <v>1281</v>
      </c>
      <c r="D176" s="199" t="s">
        <v>1105</v>
      </c>
    </row>
    <row r="177" spans="1:4" ht="15.75" customHeight="1">
      <c r="A177" s="314"/>
      <c r="B177" s="200">
        <v>164</v>
      </c>
      <c r="C177" s="198" t="s">
        <v>1282</v>
      </c>
      <c r="D177" s="199" t="s">
        <v>1283</v>
      </c>
    </row>
    <row r="178" spans="1:4" ht="15.75" customHeight="1">
      <c r="A178" s="314"/>
      <c r="B178" s="197">
        <v>165</v>
      </c>
      <c r="C178" s="198" t="s">
        <v>1284</v>
      </c>
      <c r="D178" s="201" t="s">
        <v>1285</v>
      </c>
    </row>
    <row r="179" spans="1:4" ht="15.75" customHeight="1">
      <c r="A179" s="314"/>
      <c r="B179" s="200">
        <v>166</v>
      </c>
      <c r="C179" s="198" t="s">
        <v>1286</v>
      </c>
      <c r="D179" s="199" t="s">
        <v>1287</v>
      </c>
    </row>
    <row r="180" spans="1:4" ht="15.75" customHeight="1">
      <c r="A180" s="314"/>
      <c r="B180" s="197">
        <v>167</v>
      </c>
      <c r="C180" s="198" t="s">
        <v>1288</v>
      </c>
      <c r="D180" s="199" t="s">
        <v>1289</v>
      </c>
    </row>
    <row r="181" spans="1:4" ht="15.75" customHeight="1">
      <c r="A181" s="314"/>
      <c r="B181" s="200">
        <v>168</v>
      </c>
      <c r="C181" s="198" t="s">
        <v>1290</v>
      </c>
      <c r="D181" s="201" t="s">
        <v>1291</v>
      </c>
    </row>
    <row r="182" spans="1:4" ht="15.75" customHeight="1">
      <c r="A182" s="314"/>
      <c r="B182" s="197">
        <v>169</v>
      </c>
      <c r="C182" s="198" t="s">
        <v>1292</v>
      </c>
      <c r="D182" s="201" t="s">
        <v>1133</v>
      </c>
    </row>
    <row r="183" spans="1:4" ht="15.75" customHeight="1">
      <c r="A183" s="314"/>
      <c r="B183" s="200">
        <v>170</v>
      </c>
      <c r="C183" s="198" t="s">
        <v>1293</v>
      </c>
      <c r="D183" s="201" t="s">
        <v>1294</v>
      </c>
    </row>
    <row r="184" spans="1:4" ht="15.75" customHeight="1">
      <c r="A184" s="314"/>
      <c r="B184" s="197">
        <v>171</v>
      </c>
      <c r="C184" s="198" t="s">
        <v>1295</v>
      </c>
      <c r="D184" s="201" t="s">
        <v>1296</v>
      </c>
    </row>
    <row r="185" spans="1:4" ht="15.75" customHeight="1">
      <c r="A185" s="314"/>
      <c r="B185" s="200">
        <v>172</v>
      </c>
      <c r="C185" s="198" t="s">
        <v>1297</v>
      </c>
      <c r="D185" s="199" t="s">
        <v>1298</v>
      </c>
    </row>
    <row r="186" spans="1:4" ht="15.75" customHeight="1">
      <c r="A186" s="314"/>
      <c r="B186" s="197">
        <v>173</v>
      </c>
      <c r="C186" s="198" t="s">
        <v>1299</v>
      </c>
      <c r="D186" s="199" t="s">
        <v>1300</v>
      </c>
    </row>
    <row r="187" spans="1:4" ht="15.75" customHeight="1">
      <c r="A187" s="314"/>
      <c r="B187" s="200">
        <v>174</v>
      </c>
      <c r="C187" s="198" t="s">
        <v>1301</v>
      </c>
      <c r="D187" s="201" t="s">
        <v>1302</v>
      </c>
    </row>
    <row r="188" spans="1:4" ht="15.75" customHeight="1">
      <c r="A188" s="314"/>
      <c r="B188" s="197">
        <v>175</v>
      </c>
      <c r="C188" s="198" t="s">
        <v>1303</v>
      </c>
      <c r="D188" s="199" t="s">
        <v>1304</v>
      </c>
    </row>
    <row r="189" spans="1:4" ht="15.75" customHeight="1">
      <c r="A189" s="314"/>
      <c r="B189" s="200">
        <v>176</v>
      </c>
      <c r="C189" s="198" t="s">
        <v>1305</v>
      </c>
      <c r="D189" s="199" t="s">
        <v>1306</v>
      </c>
    </row>
    <row r="190" spans="1:4" ht="15.75" customHeight="1">
      <c r="A190" s="314"/>
      <c r="B190" s="197">
        <v>177</v>
      </c>
      <c r="C190" s="198" t="s">
        <v>1307</v>
      </c>
      <c r="D190" s="199" t="s">
        <v>1308</v>
      </c>
    </row>
    <row r="191" spans="1:4" ht="15.75" customHeight="1">
      <c r="A191" s="314"/>
      <c r="B191" s="200">
        <v>178</v>
      </c>
      <c r="C191" s="198" t="s">
        <v>1309</v>
      </c>
      <c r="D191" s="201" t="s">
        <v>1310</v>
      </c>
    </row>
    <row r="192" spans="1:4" ht="15.75" customHeight="1">
      <c r="A192" s="314"/>
      <c r="B192" s="197">
        <v>179</v>
      </c>
      <c r="C192" s="198" t="s">
        <v>1311</v>
      </c>
      <c r="D192" s="199" t="s">
        <v>1312</v>
      </c>
    </row>
    <row r="193" spans="1:4" ht="15.75" customHeight="1">
      <c r="A193" s="314"/>
      <c r="B193" s="200">
        <v>180</v>
      </c>
      <c r="C193" s="198" t="s">
        <v>1313</v>
      </c>
      <c r="D193" s="199" t="s">
        <v>1314</v>
      </c>
    </row>
    <row r="194" spans="1:4" ht="15.75" customHeight="1">
      <c r="A194" s="314"/>
      <c r="B194" s="197">
        <v>181</v>
      </c>
      <c r="C194" s="198" t="s">
        <v>1315</v>
      </c>
      <c r="D194" s="199" t="s">
        <v>846</v>
      </c>
    </row>
    <row r="195" spans="1:4" ht="15.75" customHeight="1">
      <c r="A195" s="314"/>
      <c r="B195" s="200">
        <v>182</v>
      </c>
      <c r="C195" s="198" t="s">
        <v>1316</v>
      </c>
      <c r="D195" s="199" t="s">
        <v>1317</v>
      </c>
    </row>
    <row r="196" spans="1:4" ht="15.75" customHeight="1">
      <c r="A196" s="314"/>
      <c r="B196" s="197">
        <v>183</v>
      </c>
      <c r="C196" s="198" t="s">
        <v>1318</v>
      </c>
      <c r="D196" s="199" t="s">
        <v>1319</v>
      </c>
    </row>
    <row r="197" spans="1:4" ht="15.75" customHeight="1">
      <c r="A197" s="314"/>
      <c r="B197" s="200">
        <v>184</v>
      </c>
      <c r="C197" s="198" t="s">
        <v>1320</v>
      </c>
      <c r="D197" s="199" t="s">
        <v>1321</v>
      </c>
    </row>
    <row r="198" spans="1:4" ht="15.75" customHeight="1">
      <c r="A198" s="314"/>
      <c r="B198" s="197">
        <v>185</v>
      </c>
      <c r="C198" s="198" t="s">
        <v>1322</v>
      </c>
      <c r="D198" s="201" t="s">
        <v>1323</v>
      </c>
    </row>
    <row r="199" spans="1:4" ht="15.75" customHeight="1">
      <c r="A199" s="314"/>
      <c r="B199" s="200">
        <v>186</v>
      </c>
      <c r="C199" s="198" t="s">
        <v>1324</v>
      </c>
      <c r="D199" s="199" t="s">
        <v>1325</v>
      </c>
    </row>
    <row r="200" spans="1:4" ht="15.75" customHeight="1">
      <c r="A200" s="314"/>
      <c r="B200" s="197">
        <v>187</v>
      </c>
      <c r="C200" s="198" t="s">
        <v>1326</v>
      </c>
      <c r="D200" s="201" t="s">
        <v>1327</v>
      </c>
    </row>
    <row r="201" spans="1:4" ht="15.75" customHeight="1">
      <c r="A201" s="314"/>
      <c r="B201" s="200">
        <v>188</v>
      </c>
      <c r="C201" s="198" t="s">
        <v>1328</v>
      </c>
      <c r="D201" s="199" t="s">
        <v>1329</v>
      </c>
    </row>
    <row r="202" spans="1:4" ht="15.75" customHeight="1">
      <c r="A202" s="314"/>
      <c r="B202" s="197">
        <v>189</v>
      </c>
      <c r="C202" s="198" t="s">
        <v>1330</v>
      </c>
      <c r="D202" s="199" t="s">
        <v>1331</v>
      </c>
    </row>
    <row r="203" spans="1:4" ht="15.75" customHeight="1">
      <c r="A203" s="314"/>
      <c r="B203" s="200">
        <v>190</v>
      </c>
      <c r="C203" s="198" t="s">
        <v>1332</v>
      </c>
      <c r="D203" s="201" t="s">
        <v>1333</v>
      </c>
    </row>
    <row r="204" spans="1:4" ht="15.75" customHeight="1">
      <c r="A204" s="314"/>
      <c r="B204" s="197">
        <v>191</v>
      </c>
      <c r="C204" s="198" t="s">
        <v>1334</v>
      </c>
      <c r="D204" s="201" t="s">
        <v>1335</v>
      </c>
    </row>
    <row r="205" spans="1:4" ht="15.75" customHeight="1">
      <c r="A205" s="314"/>
      <c r="B205" s="200">
        <v>192</v>
      </c>
      <c r="C205" s="198" t="s">
        <v>1336</v>
      </c>
      <c r="D205" s="199" t="s">
        <v>1337</v>
      </c>
    </row>
    <row r="206" spans="1:4" ht="15.75" customHeight="1">
      <c r="A206" s="314"/>
      <c r="B206" s="197">
        <v>193</v>
      </c>
      <c r="C206" s="198" t="s">
        <v>1338</v>
      </c>
      <c r="D206" s="199" t="s">
        <v>1339</v>
      </c>
    </row>
    <row r="207" spans="1:4" ht="15.75" customHeight="1">
      <c r="A207" s="314"/>
      <c r="B207" s="200">
        <v>194</v>
      </c>
      <c r="C207" s="198" t="s">
        <v>1340</v>
      </c>
      <c r="D207" s="199" t="s">
        <v>1333</v>
      </c>
    </row>
    <row r="208" spans="1:4" ht="15.75" customHeight="1">
      <c r="A208" s="314"/>
      <c r="B208" s="197">
        <v>195</v>
      </c>
      <c r="C208" s="198" t="s">
        <v>1341</v>
      </c>
      <c r="D208" s="199" t="s">
        <v>1302</v>
      </c>
    </row>
    <row r="209" spans="1:4" ht="15.75" customHeight="1">
      <c r="A209" s="314"/>
      <c r="B209" s="200">
        <v>196</v>
      </c>
      <c r="C209" s="198" t="s">
        <v>1342</v>
      </c>
      <c r="D209" s="201" t="s">
        <v>1343</v>
      </c>
    </row>
    <row r="210" spans="1:4" ht="15.75" customHeight="1">
      <c r="A210" s="314"/>
      <c r="B210" s="197">
        <v>197</v>
      </c>
      <c r="C210" s="198" t="s">
        <v>1344</v>
      </c>
      <c r="D210" s="201" t="s">
        <v>1345</v>
      </c>
    </row>
    <row r="211" spans="1:4" ht="15.75" customHeight="1">
      <c r="A211" s="314"/>
      <c r="B211" s="200">
        <v>198</v>
      </c>
      <c r="C211" s="198" t="s">
        <v>1346</v>
      </c>
      <c r="D211" s="201" t="s">
        <v>1347</v>
      </c>
    </row>
    <row r="212" spans="1:4" ht="15.75" customHeight="1">
      <c r="A212" s="314"/>
      <c r="B212" s="197">
        <v>199</v>
      </c>
      <c r="C212" s="198" t="s">
        <v>1348</v>
      </c>
      <c r="D212" s="199" t="s">
        <v>1349</v>
      </c>
    </row>
    <row r="213" spans="1:4" ht="15.75" customHeight="1">
      <c r="A213" s="314"/>
      <c r="B213" s="200">
        <v>200</v>
      </c>
      <c r="C213" s="198" t="s">
        <v>1350</v>
      </c>
      <c r="D213" s="199" t="s">
        <v>1351</v>
      </c>
    </row>
    <row r="214" spans="1:4" ht="15.75" customHeight="1">
      <c r="A214" s="314"/>
      <c r="B214" s="197">
        <v>201</v>
      </c>
      <c r="C214" s="198" t="s">
        <v>1352</v>
      </c>
      <c r="D214" s="199" t="s">
        <v>1353</v>
      </c>
    </row>
    <row r="215" spans="1:4" ht="15.75" customHeight="1">
      <c r="A215" s="314"/>
      <c r="B215" s="200">
        <v>202</v>
      </c>
      <c r="C215" s="198" t="s">
        <v>1354</v>
      </c>
      <c r="D215" s="201" t="s">
        <v>1355</v>
      </c>
    </row>
    <row r="216" spans="1:4" ht="15.75" customHeight="1">
      <c r="A216" s="314"/>
      <c r="B216" s="197">
        <v>203</v>
      </c>
      <c r="C216" s="198" t="s">
        <v>1356</v>
      </c>
      <c r="D216" s="201" t="s">
        <v>1357</v>
      </c>
    </row>
    <row r="217" spans="1:4" ht="15.75" customHeight="1">
      <c r="A217" s="314"/>
      <c r="B217" s="200">
        <v>204</v>
      </c>
      <c r="C217" s="198" t="s">
        <v>1358</v>
      </c>
      <c r="D217" s="199" t="s">
        <v>1359</v>
      </c>
    </row>
    <row r="218" spans="1:4" ht="15.75" customHeight="1">
      <c r="A218" s="314"/>
      <c r="B218" s="197">
        <v>205</v>
      </c>
      <c r="C218" s="198" t="s">
        <v>1360</v>
      </c>
      <c r="D218" s="199" t="s">
        <v>1361</v>
      </c>
    </row>
    <row r="219" spans="1:4" ht="15.75" customHeight="1">
      <c r="A219" s="314"/>
      <c r="B219" s="200">
        <v>206</v>
      </c>
      <c r="C219" s="198" t="s">
        <v>1362</v>
      </c>
      <c r="D219" s="201" t="s">
        <v>1363</v>
      </c>
    </row>
    <row r="220" spans="1:4" ht="15.75" customHeight="1">
      <c r="A220" s="314"/>
      <c r="B220" s="197">
        <v>207</v>
      </c>
      <c r="C220" s="198" t="s">
        <v>1364</v>
      </c>
      <c r="D220" s="201" t="s">
        <v>1365</v>
      </c>
    </row>
    <row r="221" spans="1:4" ht="15.75" customHeight="1">
      <c r="A221" s="314"/>
      <c r="B221" s="200">
        <v>208</v>
      </c>
      <c r="C221" s="198" t="s">
        <v>1366</v>
      </c>
      <c r="D221" s="201" t="s">
        <v>1367</v>
      </c>
    </row>
    <row r="222" spans="1:4" ht="15.75" customHeight="1">
      <c r="A222" s="314"/>
      <c r="B222" s="197">
        <v>209</v>
      </c>
      <c r="C222" s="198" t="s">
        <v>1368</v>
      </c>
      <c r="D222" s="201" t="s">
        <v>1369</v>
      </c>
    </row>
    <row r="223" spans="1:4" ht="15.75" customHeight="1">
      <c r="A223" s="314"/>
      <c r="B223" s="200">
        <v>210</v>
      </c>
      <c r="C223" s="198" t="s">
        <v>1370</v>
      </c>
      <c r="D223" s="199" t="s">
        <v>1371</v>
      </c>
    </row>
    <row r="224" spans="1:4" ht="15.75" customHeight="1">
      <c r="A224" s="314"/>
      <c r="B224" s="197">
        <v>211</v>
      </c>
      <c r="C224" s="198" t="s">
        <v>1372</v>
      </c>
      <c r="D224" s="201" t="s">
        <v>1373</v>
      </c>
    </row>
    <row r="225" spans="1:4" ht="15.75" customHeight="1">
      <c r="A225" s="314"/>
      <c r="B225" s="200">
        <v>212</v>
      </c>
      <c r="C225" s="198" t="s">
        <v>1374</v>
      </c>
      <c r="D225" s="201" t="s">
        <v>1375</v>
      </c>
    </row>
    <row r="226" spans="1:4" ht="15.75" customHeight="1">
      <c r="A226" s="314"/>
      <c r="B226" s="197">
        <v>213</v>
      </c>
      <c r="C226" s="198" t="s">
        <v>1376</v>
      </c>
      <c r="D226" s="201" t="s">
        <v>1377</v>
      </c>
    </row>
    <row r="227" spans="1:4" ht="15.75" customHeight="1">
      <c r="A227" s="314"/>
      <c r="B227" s="200">
        <v>214</v>
      </c>
      <c r="C227" s="198" t="s">
        <v>1378</v>
      </c>
      <c r="D227" s="201" t="s">
        <v>1379</v>
      </c>
    </row>
    <row r="228" spans="1:4" ht="15.75" customHeight="1">
      <c r="A228" s="314"/>
      <c r="B228" s="197">
        <v>215</v>
      </c>
      <c r="C228" s="198" t="s">
        <v>1380</v>
      </c>
      <c r="D228" s="201" t="s">
        <v>1381</v>
      </c>
    </row>
    <row r="229" spans="1:4" ht="15.75" customHeight="1">
      <c r="A229" s="314"/>
      <c r="B229" s="200">
        <v>216</v>
      </c>
      <c r="C229" s="198" t="s">
        <v>1382</v>
      </c>
      <c r="D229" s="199" t="s">
        <v>1383</v>
      </c>
    </row>
    <row r="230" spans="1:4" ht="15.75" customHeight="1">
      <c r="A230" s="314"/>
      <c r="B230" s="197">
        <v>217</v>
      </c>
      <c r="C230" s="198" t="s">
        <v>1384</v>
      </c>
      <c r="D230" s="199" t="s">
        <v>1385</v>
      </c>
    </row>
    <row r="231" spans="1:4" ht="15.75" customHeight="1">
      <c r="A231" s="314"/>
      <c r="B231" s="200">
        <v>218</v>
      </c>
      <c r="C231" s="198" t="s">
        <v>1386</v>
      </c>
      <c r="D231" s="199" t="s">
        <v>1387</v>
      </c>
    </row>
    <row r="232" spans="1:4" ht="15.75" customHeight="1">
      <c r="A232" s="314"/>
      <c r="B232" s="197">
        <v>219</v>
      </c>
      <c r="C232" s="198" t="s">
        <v>1388</v>
      </c>
      <c r="D232" s="201" t="s">
        <v>1389</v>
      </c>
    </row>
    <row r="233" spans="1:4" ht="15.75" customHeight="1">
      <c r="A233" s="314"/>
      <c r="B233" s="200">
        <v>220</v>
      </c>
      <c r="C233" s="198" t="s">
        <v>1390</v>
      </c>
      <c r="D233" s="201" t="s">
        <v>1391</v>
      </c>
    </row>
    <row r="234" spans="1:4" ht="15.75" customHeight="1">
      <c r="A234" s="314"/>
      <c r="B234" s="197">
        <v>221</v>
      </c>
      <c r="C234" s="198" t="s">
        <v>1392</v>
      </c>
      <c r="D234" s="201" t="s">
        <v>1393</v>
      </c>
    </row>
    <row r="235" spans="1:4" ht="15.75" customHeight="1">
      <c r="A235" s="314"/>
      <c r="B235" s="200">
        <v>222</v>
      </c>
      <c r="C235" s="198" t="s">
        <v>1394</v>
      </c>
      <c r="D235" s="201" t="s">
        <v>1395</v>
      </c>
    </row>
    <row r="236" spans="1:4" ht="15.75" customHeight="1">
      <c r="A236" s="314"/>
      <c r="B236" s="197">
        <v>223</v>
      </c>
      <c r="C236" s="198" t="s">
        <v>1396</v>
      </c>
      <c r="D236" s="201" t="s">
        <v>1397</v>
      </c>
    </row>
    <row r="237" spans="1:4" ht="15.75" customHeight="1">
      <c r="A237" s="314"/>
      <c r="B237" s="200">
        <v>224</v>
      </c>
      <c r="C237" s="198" t="s">
        <v>1398</v>
      </c>
      <c r="D237" s="201" t="s">
        <v>1399</v>
      </c>
    </row>
    <row r="238" spans="1:4" ht="15.75" customHeight="1">
      <c r="A238" s="314"/>
      <c r="B238" s="197">
        <v>225</v>
      </c>
      <c r="C238" s="198" t="s">
        <v>1400</v>
      </c>
      <c r="D238" s="199" t="s">
        <v>1401</v>
      </c>
    </row>
    <row r="239" spans="1:4" ht="15.75" customHeight="1">
      <c r="A239" s="314"/>
      <c r="B239" s="200">
        <v>226</v>
      </c>
      <c r="C239" s="198" t="s">
        <v>1402</v>
      </c>
      <c r="D239" s="201" t="s">
        <v>1403</v>
      </c>
    </row>
    <row r="240" spans="1:4" ht="15.75" customHeight="1">
      <c r="A240" s="314"/>
      <c r="B240" s="197">
        <v>227</v>
      </c>
      <c r="C240" s="198" t="s">
        <v>1259</v>
      </c>
      <c r="D240" s="201" t="s">
        <v>1260</v>
      </c>
    </row>
    <row r="241" spans="1:4" ht="15.75" customHeight="1">
      <c r="A241" s="314"/>
      <c r="B241" s="200">
        <v>228</v>
      </c>
      <c r="C241" s="198" t="s">
        <v>1404</v>
      </c>
      <c r="D241" s="201" t="s">
        <v>1405</v>
      </c>
    </row>
    <row r="242" spans="1:4" ht="15.75" customHeight="1">
      <c r="A242" s="314"/>
      <c r="B242" s="197">
        <v>229</v>
      </c>
      <c r="C242" s="198" t="s">
        <v>1406</v>
      </c>
      <c r="D242" s="201" t="s">
        <v>1407</v>
      </c>
    </row>
    <row r="243" spans="1:4" ht="15.75" customHeight="1">
      <c r="A243" s="314"/>
      <c r="B243" s="200">
        <v>230</v>
      </c>
      <c r="C243" s="198" t="s">
        <v>1408</v>
      </c>
      <c r="D243" s="199" t="s">
        <v>1409</v>
      </c>
    </row>
    <row r="244" spans="1:4" ht="15.75" customHeight="1">
      <c r="A244" s="314"/>
      <c r="B244" s="197">
        <v>231</v>
      </c>
      <c r="C244" s="198" t="s">
        <v>1410</v>
      </c>
      <c r="D244" s="199" t="s">
        <v>1411</v>
      </c>
    </row>
    <row r="245" spans="1:4" ht="15.75" customHeight="1">
      <c r="A245" s="314"/>
      <c r="B245" s="200">
        <v>232</v>
      </c>
      <c r="C245" s="198" t="s">
        <v>1412</v>
      </c>
      <c r="D245" s="201" t="s">
        <v>1413</v>
      </c>
    </row>
    <row r="246" spans="1:4" ht="15.75" customHeight="1">
      <c r="A246" s="314"/>
      <c r="B246" s="197">
        <v>233</v>
      </c>
      <c r="C246" s="198" t="s">
        <v>1414</v>
      </c>
      <c r="D246" s="199" t="s">
        <v>1415</v>
      </c>
    </row>
    <row r="247" spans="1:4" ht="15.75" customHeight="1">
      <c r="A247" s="314"/>
      <c r="B247" s="200">
        <v>234</v>
      </c>
      <c r="C247" s="198" t="s">
        <v>1416</v>
      </c>
      <c r="D247" s="201" t="s">
        <v>1417</v>
      </c>
    </row>
    <row r="248" spans="1:4" ht="15.75" customHeight="1">
      <c r="A248" s="314"/>
      <c r="B248" s="197">
        <v>235</v>
      </c>
      <c r="C248" s="198" t="s">
        <v>1418</v>
      </c>
      <c r="D248" s="201" t="s">
        <v>1419</v>
      </c>
    </row>
    <row r="249" spans="1:4" ht="15.75" customHeight="1">
      <c r="A249" s="314"/>
      <c r="B249" s="200">
        <v>236</v>
      </c>
      <c r="C249" s="198" t="s">
        <v>1420</v>
      </c>
      <c r="D249" s="199" t="s">
        <v>1421</v>
      </c>
    </row>
    <row r="250" spans="1:4" ht="15.75" customHeight="1">
      <c r="A250" s="314"/>
      <c r="B250" s="197">
        <v>237</v>
      </c>
      <c r="C250" s="198" t="s">
        <v>1422</v>
      </c>
      <c r="D250" s="202" t="s">
        <v>1423</v>
      </c>
    </row>
    <row r="251" spans="1:4" ht="15.75" customHeight="1">
      <c r="A251" s="314"/>
      <c r="B251" s="200">
        <v>238</v>
      </c>
      <c r="C251" s="198" t="s">
        <v>1424</v>
      </c>
      <c r="D251" s="199" t="s">
        <v>1425</v>
      </c>
    </row>
    <row r="252" spans="1:4" ht="15.75" customHeight="1">
      <c r="A252" s="314"/>
      <c r="B252" s="197">
        <v>239</v>
      </c>
      <c r="C252" s="198" t="s">
        <v>1426</v>
      </c>
      <c r="D252" s="199" t="s">
        <v>1427</v>
      </c>
    </row>
    <row r="253" spans="1:4" ht="15.75" customHeight="1">
      <c r="A253" s="314"/>
      <c r="B253" s="200">
        <v>240</v>
      </c>
      <c r="C253" s="198" t="s">
        <v>1428</v>
      </c>
      <c r="D253" s="199" t="s">
        <v>1177</v>
      </c>
    </row>
    <row r="254" spans="1:4" ht="15.75" customHeight="1">
      <c r="A254" s="314"/>
      <c r="B254" s="197">
        <v>241</v>
      </c>
      <c r="C254" s="198" t="s">
        <v>1429</v>
      </c>
      <c r="D254" s="201" t="s">
        <v>1430</v>
      </c>
    </row>
    <row r="255" spans="1:4" ht="15.75" customHeight="1">
      <c r="A255" s="314"/>
      <c r="B255" s="200">
        <v>242</v>
      </c>
      <c r="C255" s="198" t="s">
        <v>1431</v>
      </c>
      <c r="D255" s="199" t="s">
        <v>1432</v>
      </c>
    </row>
    <row r="256" spans="1:4" ht="15.75" customHeight="1">
      <c r="A256" s="314"/>
      <c r="B256" s="197">
        <v>243</v>
      </c>
      <c r="C256" s="198" t="s">
        <v>1433</v>
      </c>
      <c r="D256" s="199" t="s">
        <v>1434</v>
      </c>
    </row>
    <row r="257" spans="1:4" ht="15.75" customHeight="1">
      <c r="A257" s="314"/>
      <c r="B257" s="200">
        <v>244</v>
      </c>
      <c r="C257" s="198" t="s">
        <v>1435</v>
      </c>
      <c r="D257" s="201" t="s">
        <v>1436</v>
      </c>
    </row>
    <row r="258" spans="1:4" ht="15.75" customHeight="1">
      <c r="A258" s="314"/>
      <c r="B258" s="197">
        <v>245</v>
      </c>
      <c r="C258" s="198" t="s">
        <v>1437</v>
      </c>
      <c r="D258" s="201" t="s">
        <v>1438</v>
      </c>
    </row>
    <row r="259" spans="1:4" ht="15.75" customHeight="1">
      <c r="A259" s="314"/>
      <c r="B259" s="200">
        <v>246</v>
      </c>
      <c r="C259" s="198" t="s">
        <v>1439</v>
      </c>
      <c r="D259" s="201" t="s">
        <v>1440</v>
      </c>
    </row>
    <row r="260" spans="1:4" ht="15.75" customHeight="1">
      <c r="A260" s="314"/>
      <c r="B260" s="197">
        <v>247</v>
      </c>
      <c r="C260" s="198" t="s">
        <v>1441</v>
      </c>
      <c r="D260" s="201" t="s">
        <v>1442</v>
      </c>
    </row>
    <row r="261" spans="1:4" ht="15.75" customHeight="1">
      <c r="A261" s="314"/>
      <c r="B261" s="200">
        <v>248</v>
      </c>
      <c r="C261" s="198" t="s">
        <v>1443</v>
      </c>
      <c r="D261" s="199" t="s">
        <v>1444</v>
      </c>
    </row>
    <row r="262" spans="1:4" ht="15.75" customHeight="1">
      <c r="A262" s="314"/>
      <c r="B262" s="197">
        <v>249</v>
      </c>
      <c r="C262" s="198" t="s">
        <v>1445</v>
      </c>
      <c r="D262" s="201" t="s">
        <v>1446</v>
      </c>
    </row>
    <row r="263" spans="1:4" ht="15.75" customHeight="1">
      <c r="A263" s="314"/>
      <c r="B263" s="200">
        <v>250</v>
      </c>
      <c r="C263" s="198" t="s">
        <v>1447</v>
      </c>
      <c r="D263" s="201" t="s">
        <v>1448</v>
      </c>
    </row>
    <row r="264" spans="1:4" ht="15.75" customHeight="1">
      <c r="A264" s="314"/>
      <c r="B264" s="197">
        <v>251</v>
      </c>
      <c r="C264" s="198" t="s">
        <v>1449</v>
      </c>
      <c r="D264" s="201" t="s">
        <v>1450</v>
      </c>
    </row>
    <row r="265" spans="1:4" ht="15.75" customHeight="1">
      <c r="A265" s="314"/>
      <c r="B265" s="200">
        <v>252</v>
      </c>
      <c r="C265" s="198" t="s">
        <v>1451</v>
      </c>
      <c r="D265" s="199" t="s">
        <v>1452</v>
      </c>
    </row>
    <row r="266" spans="1:4" ht="15.75" customHeight="1">
      <c r="A266" s="314"/>
      <c r="B266" s="197">
        <v>253</v>
      </c>
      <c r="C266" s="204" t="s">
        <v>1453</v>
      </c>
      <c r="D266" s="199" t="s">
        <v>1267</v>
      </c>
    </row>
    <row r="267" spans="1:4" ht="15.75" customHeight="1">
      <c r="A267" s="314"/>
      <c r="B267" s="200">
        <v>254</v>
      </c>
      <c r="C267" s="204" t="s">
        <v>1454</v>
      </c>
      <c r="D267" s="201" t="s">
        <v>1455</v>
      </c>
    </row>
    <row r="268" spans="1:4" ht="15.75" customHeight="1">
      <c r="A268" s="314"/>
      <c r="B268" s="197">
        <v>255</v>
      </c>
      <c r="C268" s="204" t="s">
        <v>1456</v>
      </c>
      <c r="D268" s="201" t="s">
        <v>1457</v>
      </c>
    </row>
    <row r="269" spans="1:4" ht="15.75" customHeight="1">
      <c r="A269" s="314"/>
      <c r="B269" s="200">
        <v>256</v>
      </c>
      <c r="C269" s="204" t="s">
        <v>1458</v>
      </c>
      <c r="D269" s="201" t="s">
        <v>1459</v>
      </c>
    </row>
    <row r="270" spans="1:4" ht="15.75" customHeight="1">
      <c r="A270" s="314"/>
      <c r="B270" s="197">
        <v>257</v>
      </c>
      <c r="C270" s="204" t="s">
        <v>1460</v>
      </c>
      <c r="D270" s="201" t="s">
        <v>1461</v>
      </c>
    </row>
    <row r="271" spans="1:4" ht="15.75" customHeight="1">
      <c r="A271" s="314"/>
      <c r="B271" s="200">
        <v>258</v>
      </c>
      <c r="C271" s="204" t="s">
        <v>1462</v>
      </c>
      <c r="D271" s="201" t="s">
        <v>1463</v>
      </c>
    </row>
    <row r="272" spans="1:4" ht="15.75" customHeight="1">
      <c r="A272" s="314"/>
      <c r="B272" s="197">
        <v>259</v>
      </c>
      <c r="C272" s="204" t="s">
        <v>1464</v>
      </c>
      <c r="D272" s="201" t="s">
        <v>1139</v>
      </c>
    </row>
    <row r="273" spans="1:4" ht="15.75" customHeight="1">
      <c r="A273" s="314"/>
      <c r="B273" s="200">
        <v>260</v>
      </c>
      <c r="C273" s="204" t="s">
        <v>1465</v>
      </c>
      <c r="D273" s="199" t="s">
        <v>1466</v>
      </c>
    </row>
    <row r="274" spans="1:4" ht="15.75" customHeight="1">
      <c r="A274" s="314"/>
      <c r="B274" s="197">
        <v>261</v>
      </c>
      <c r="C274" s="205" t="s">
        <v>1467</v>
      </c>
      <c r="D274" s="206" t="s">
        <v>1468</v>
      </c>
    </row>
    <row r="275" spans="1:4" ht="15.75" customHeight="1">
      <c r="A275" s="314"/>
      <c r="B275" s="200">
        <v>262</v>
      </c>
      <c r="C275" s="205" t="s">
        <v>1469</v>
      </c>
      <c r="D275" s="207" t="s">
        <v>1470</v>
      </c>
    </row>
    <row r="276" spans="1:4" ht="15.75" customHeight="1">
      <c r="A276" s="314"/>
      <c r="B276" s="197">
        <v>263</v>
      </c>
      <c r="C276" s="205" t="s">
        <v>1471</v>
      </c>
      <c r="D276" s="207" t="s">
        <v>1472</v>
      </c>
    </row>
    <row r="277" spans="1:4" ht="15.75" customHeight="1">
      <c r="A277" s="314"/>
      <c r="B277" s="200">
        <v>264</v>
      </c>
      <c r="C277" s="205" t="s">
        <v>1473</v>
      </c>
      <c r="D277" s="207" t="s">
        <v>1474</v>
      </c>
    </row>
    <row r="278" spans="1:4" ht="15.75" customHeight="1">
      <c r="A278" s="314"/>
      <c r="B278" s="197">
        <v>265</v>
      </c>
      <c r="C278" s="205" t="s">
        <v>1475</v>
      </c>
      <c r="D278" s="207" t="s">
        <v>1476</v>
      </c>
    </row>
    <row r="279" spans="1:4" ht="15.75" customHeight="1">
      <c r="A279" s="314"/>
      <c r="B279" s="200">
        <v>266</v>
      </c>
      <c r="C279" s="205" t="s">
        <v>1477</v>
      </c>
      <c r="D279" s="207" t="s">
        <v>1478</v>
      </c>
    </row>
    <row r="280" spans="1:4" ht="15.75" customHeight="1">
      <c r="A280" s="314"/>
      <c r="B280" s="197">
        <v>267</v>
      </c>
      <c r="C280" s="205" t="s">
        <v>1479</v>
      </c>
      <c r="D280" s="207" t="s">
        <v>1480</v>
      </c>
    </row>
    <row r="281" spans="1:4" ht="15.75" customHeight="1">
      <c r="A281" s="314"/>
      <c r="B281" s="200">
        <v>268</v>
      </c>
      <c r="C281" s="205" t="s">
        <v>1481</v>
      </c>
      <c r="D281" s="207" t="s">
        <v>1482</v>
      </c>
    </row>
    <row r="282" spans="1:4" ht="15.75" customHeight="1">
      <c r="A282" s="314"/>
      <c r="B282" s="197">
        <v>269</v>
      </c>
      <c r="C282" s="205" t="s">
        <v>1483</v>
      </c>
      <c r="D282" s="207" t="s">
        <v>1484</v>
      </c>
    </row>
    <row r="283" spans="1:4" ht="15.75" customHeight="1">
      <c r="A283" s="314"/>
      <c r="B283" s="200">
        <v>270</v>
      </c>
      <c r="C283" s="205" t="s">
        <v>1485</v>
      </c>
      <c r="D283" s="207" t="s">
        <v>1486</v>
      </c>
    </row>
    <row r="284" spans="1:4" ht="15.75" customHeight="1">
      <c r="A284" s="314"/>
      <c r="B284" s="197">
        <v>271</v>
      </c>
      <c r="C284" s="205" t="s">
        <v>1487</v>
      </c>
      <c r="D284" s="207" t="s">
        <v>1488</v>
      </c>
    </row>
    <row r="285" spans="1:4" ht="15.75" customHeight="1">
      <c r="A285" s="314"/>
      <c r="B285" s="200">
        <v>272</v>
      </c>
      <c r="C285" s="205" t="s">
        <v>1489</v>
      </c>
      <c r="D285" s="207" t="s">
        <v>1490</v>
      </c>
    </row>
    <row r="286" spans="1:4" ht="15.75" customHeight="1">
      <c r="A286" s="314"/>
      <c r="B286" s="197">
        <v>273</v>
      </c>
      <c r="C286" s="205" t="s">
        <v>1491</v>
      </c>
      <c r="D286" s="207" t="s">
        <v>1492</v>
      </c>
    </row>
    <row r="287" spans="1:4" ht="15.75" customHeight="1">
      <c r="A287" s="314"/>
      <c r="B287" s="200">
        <v>274</v>
      </c>
      <c r="C287" s="205" t="s">
        <v>1493</v>
      </c>
      <c r="D287" s="207" t="s">
        <v>1494</v>
      </c>
    </row>
    <row r="288" spans="1:4" ht="15.75" customHeight="1">
      <c r="A288" s="314"/>
      <c r="B288" s="197">
        <v>275</v>
      </c>
      <c r="C288" s="205" t="s">
        <v>1495</v>
      </c>
      <c r="D288" s="207" t="s">
        <v>1496</v>
      </c>
    </row>
    <row r="289" spans="1:4" ht="15.75" customHeight="1">
      <c r="A289" s="314"/>
      <c r="B289" s="200">
        <v>276</v>
      </c>
      <c r="C289" s="205" t="s">
        <v>1497</v>
      </c>
      <c r="D289" s="207" t="s">
        <v>1498</v>
      </c>
    </row>
    <row r="290" spans="1:4" ht="15.75" customHeight="1">
      <c r="A290" s="314"/>
      <c r="B290" s="197">
        <v>277</v>
      </c>
      <c r="C290" s="205" t="s">
        <v>1499</v>
      </c>
      <c r="D290" s="207" t="s">
        <v>1500</v>
      </c>
    </row>
    <row r="291" spans="1:4" ht="15.75" customHeight="1">
      <c r="A291" s="314"/>
      <c r="B291" s="200">
        <v>278</v>
      </c>
      <c r="C291" s="205" t="s">
        <v>1501</v>
      </c>
      <c r="D291" s="206" t="s">
        <v>1502</v>
      </c>
    </row>
    <row r="292" spans="1:4" ht="15.75" customHeight="1">
      <c r="A292" s="314"/>
      <c r="B292" s="197">
        <v>279</v>
      </c>
      <c r="C292" s="205" t="s">
        <v>1503</v>
      </c>
      <c r="D292" s="206" t="s">
        <v>1504</v>
      </c>
    </row>
    <row r="293" spans="1:4" ht="15.75" customHeight="1">
      <c r="A293" s="314"/>
      <c r="B293" s="200">
        <v>280</v>
      </c>
      <c r="C293" s="205" t="s">
        <v>1505</v>
      </c>
      <c r="D293" s="206" t="s">
        <v>1506</v>
      </c>
    </row>
    <row r="294" spans="1:4" ht="15.75" customHeight="1">
      <c r="A294" s="314"/>
      <c r="B294" s="197">
        <v>281</v>
      </c>
      <c r="C294" s="205" t="s">
        <v>1507</v>
      </c>
      <c r="D294" s="207" t="s">
        <v>1508</v>
      </c>
    </row>
    <row r="295" spans="1:4" ht="15.75" customHeight="1">
      <c r="A295" s="314"/>
      <c r="B295" s="200">
        <v>282</v>
      </c>
      <c r="C295" s="205" t="s">
        <v>1509</v>
      </c>
      <c r="D295" s="207" t="s">
        <v>1510</v>
      </c>
    </row>
    <row r="296" spans="1:4" ht="15.75" customHeight="1">
      <c r="A296" s="314"/>
      <c r="B296" s="197">
        <v>283</v>
      </c>
      <c r="C296" s="205" t="s">
        <v>1511</v>
      </c>
      <c r="D296" s="206" t="s">
        <v>1512</v>
      </c>
    </row>
    <row r="297" spans="1:4" ht="15.75" customHeight="1">
      <c r="A297" s="314"/>
      <c r="B297" s="200">
        <v>284</v>
      </c>
      <c r="C297" s="205" t="s">
        <v>1513</v>
      </c>
      <c r="D297" s="207" t="s">
        <v>1514</v>
      </c>
    </row>
    <row r="298" spans="1:4" ht="15.75" customHeight="1">
      <c r="A298" s="314"/>
      <c r="B298" s="197">
        <v>285</v>
      </c>
      <c r="C298" s="205" t="s">
        <v>1515</v>
      </c>
      <c r="D298" s="207" t="s">
        <v>1516</v>
      </c>
    </row>
    <row r="299" spans="1:4" ht="15.75" customHeight="1">
      <c r="A299" s="314"/>
      <c r="B299" s="200">
        <v>286</v>
      </c>
      <c r="C299" s="205" t="s">
        <v>1517</v>
      </c>
      <c r="D299" s="207" t="s">
        <v>1518</v>
      </c>
    </row>
    <row r="300" spans="1:4" ht="15.75" customHeight="1">
      <c r="A300" s="314"/>
      <c r="B300" s="197">
        <v>287</v>
      </c>
      <c r="C300" s="205" t="s">
        <v>1519</v>
      </c>
      <c r="D300" s="207" t="s">
        <v>1520</v>
      </c>
    </row>
    <row r="301" spans="1:4" ht="15.75" customHeight="1">
      <c r="A301" s="314"/>
      <c r="B301" s="200">
        <v>288</v>
      </c>
      <c r="C301" s="205" t="s">
        <v>1521</v>
      </c>
      <c r="D301" s="207" t="s">
        <v>1522</v>
      </c>
    </row>
    <row r="302" spans="1:4" ht="15.75" customHeight="1">
      <c r="A302" s="314"/>
      <c r="B302" s="197">
        <v>289</v>
      </c>
      <c r="C302" s="205" t="s">
        <v>1523</v>
      </c>
      <c r="D302" s="207" t="s">
        <v>1524</v>
      </c>
    </row>
    <row r="303" spans="1:4" ht="15.75" customHeight="1">
      <c r="A303" s="314"/>
      <c r="B303" s="200">
        <v>290</v>
      </c>
      <c r="C303" s="205" t="s">
        <v>1525</v>
      </c>
      <c r="D303" s="207" t="s">
        <v>1526</v>
      </c>
    </row>
    <row r="304" spans="1:4" ht="15.75" customHeight="1">
      <c r="A304" s="314"/>
      <c r="B304" s="197">
        <v>291</v>
      </c>
      <c r="C304" s="205" t="s">
        <v>1527</v>
      </c>
      <c r="D304" s="207" t="s">
        <v>1528</v>
      </c>
    </row>
    <row r="305" spans="1:4" ht="15.75" customHeight="1">
      <c r="A305" s="314"/>
      <c r="B305" s="200">
        <v>292</v>
      </c>
      <c r="C305" s="205" t="s">
        <v>1529</v>
      </c>
      <c r="D305" s="206" t="s">
        <v>1530</v>
      </c>
    </row>
    <row r="306" spans="1:4" ht="15.75" customHeight="1">
      <c r="A306" s="314"/>
      <c r="B306" s="197">
        <v>293</v>
      </c>
      <c r="C306" s="205" t="s">
        <v>1531</v>
      </c>
      <c r="D306" s="207" t="s">
        <v>1532</v>
      </c>
    </row>
    <row r="307" spans="1:4" ht="15.75" customHeight="1">
      <c r="A307" s="314"/>
      <c r="B307" s="200">
        <v>294</v>
      </c>
      <c r="C307" s="205" t="s">
        <v>1533</v>
      </c>
      <c r="D307" s="207" t="s">
        <v>1534</v>
      </c>
    </row>
    <row r="308" spans="1:4" ht="15.75" customHeight="1">
      <c r="A308" s="314"/>
      <c r="B308" s="197">
        <v>295</v>
      </c>
      <c r="C308" s="205" t="s">
        <v>1535</v>
      </c>
      <c r="D308" s="207" t="s">
        <v>1536</v>
      </c>
    </row>
    <row r="309" spans="1:4" ht="15.75" customHeight="1">
      <c r="A309" s="314"/>
      <c r="B309" s="200">
        <v>296</v>
      </c>
      <c r="C309" s="205" t="s">
        <v>1537</v>
      </c>
      <c r="D309" s="207" t="s">
        <v>1538</v>
      </c>
    </row>
    <row r="310" spans="1:4" ht="15.75" customHeight="1">
      <c r="A310" s="314"/>
      <c r="B310" s="197">
        <v>297</v>
      </c>
      <c r="C310" s="205" t="s">
        <v>1539</v>
      </c>
      <c r="D310" s="207" t="s">
        <v>1540</v>
      </c>
    </row>
    <row r="311" spans="1:4" ht="15.75" customHeight="1">
      <c r="A311" s="314"/>
      <c r="B311" s="200">
        <v>298</v>
      </c>
      <c r="C311" s="205" t="s">
        <v>1541</v>
      </c>
      <c r="D311" s="206" t="s">
        <v>1542</v>
      </c>
    </row>
    <row r="312" spans="1:4" ht="15.75" customHeight="1">
      <c r="A312" s="314"/>
      <c r="B312" s="197">
        <v>299</v>
      </c>
      <c r="C312" s="205" t="s">
        <v>1543</v>
      </c>
      <c r="D312" s="206" t="s">
        <v>761</v>
      </c>
    </row>
    <row r="313" spans="1:4" ht="15.75" customHeight="1">
      <c r="A313" s="314"/>
      <c r="B313" s="200">
        <v>300</v>
      </c>
      <c r="C313" s="205" t="s">
        <v>1544</v>
      </c>
      <c r="D313" s="206" t="s">
        <v>1545</v>
      </c>
    </row>
    <row r="314" spans="1:4" ht="15.75" customHeight="1">
      <c r="A314" s="314"/>
      <c r="B314" s="197">
        <v>301</v>
      </c>
      <c r="C314" s="205" t="s">
        <v>1546</v>
      </c>
      <c r="D314" s="206" t="s">
        <v>1547</v>
      </c>
    </row>
    <row r="315" spans="1:4" ht="15.75" customHeight="1">
      <c r="A315" s="314"/>
      <c r="B315" s="200">
        <v>302</v>
      </c>
      <c r="C315" s="205" t="s">
        <v>1548</v>
      </c>
      <c r="D315" s="206" t="s">
        <v>1549</v>
      </c>
    </row>
    <row r="316" spans="1:4" ht="15.75" customHeight="1">
      <c r="A316" s="314"/>
      <c r="B316" s="197">
        <v>303</v>
      </c>
      <c r="C316" s="205" t="s">
        <v>1550</v>
      </c>
      <c r="D316" s="206" t="s">
        <v>1551</v>
      </c>
    </row>
    <row r="317" spans="1:4" ht="15.75" customHeight="1">
      <c r="A317" s="314"/>
      <c r="B317" s="200">
        <v>304</v>
      </c>
      <c r="C317" s="205" t="s">
        <v>1552</v>
      </c>
      <c r="D317" s="207" t="s">
        <v>1553</v>
      </c>
    </row>
    <row r="318" spans="1:4" ht="15.75" customHeight="1">
      <c r="A318" s="314"/>
      <c r="B318" s="197">
        <v>305</v>
      </c>
      <c r="C318" s="205" t="s">
        <v>1554</v>
      </c>
      <c r="D318" s="207" t="s">
        <v>1555</v>
      </c>
    </row>
    <row r="319" spans="1:4" ht="15.75" customHeight="1">
      <c r="A319" s="314"/>
      <c r="B319" s="200">
        <v>306</v>
      </c>
      <c r="C319" s="205" t="s">
        <v>1556</v>
      </c>
      <c r="D319" s="207" t="s">
        <v>1557</v>
      </c>
    </row>
    <row r="320" spans="1:4" ht="15.75" customHeight="1">
      <c r="A320" s="314"/>
      <c r="B320" s="197">
        <v>307</v>
      </c>
      <c r="C320" s="205" t="s">
        <v>1558</v>
      </c>
      <c r="D320" s="207" t="s">
        <v>1559</v>
      </c>
    </row>
    <row r="321" spans="1:4" ht="15.75" customHeight="1">
      <c r="A321" s="314"/>
      <c r="B321" s="200">
        <v>308</v>
      </c>
      <c r="C321" s="205" t="s">
        <v>1560</v>
      </c>
      <c r="D321" s="207" t="s">
        <v>1561</v>
      </c>
    </row>
    <row r="322" spans="1:4" ht="15.75" customHeight="1">
      <c r="A322" s="314"/>
      <c r="B322" s="197">
        <v>309</v>
      </c>
      <c r="C322" s="205" t="s">
        <v>1562</v>
      </c>
      <c r="D322" s="207" t="s">
        <v>1563</v>
      </c>
    </row>
    <row r="323" spans="1:4" ht="15.75" customHeight="1">
      <c r="A323" s="314"/>
      <c r="B323" s="200">
        <v>310</v>
      </c>
      <c r="C323" s="205" t="s">
        <v>1564</v>
      </c>
      <c r="D323" s="207" t="s">
        <v>1565</v>
      </c>
    </row>
    <row r="324" spans="1:4" ht="15.75" customHeight="1">
      <c r="A324" s="314"/>
      <c r="B324" s="197">
        <v>311</v>
      </c>
      <c r="C324" s="205" t="s">
        <v>1566</v>
      </c>
      <c r="D324" s="207" t="s">
        <v>1567</v>
      </c>
    </row>
    <row r="325" spans="1:4" ht="15.75" customHeight="1">
      <c r="A325" s="314"/>
      <c r="B325" s="200">
        <v>312</v>
      </c>
      <c r="C325" s="205" t="s">
        <v>1568</v>
      </c>
      <c r="D325" s="207" t="s">
        <v>1569</v>
      </c>
    </row>
    <row r="326" spans="1:4" ht="15.75" customHeight="1">
      <c r="A326" s="314"/>
      <c r="B326" s="197">
        <v>313</v>
      </c>
      <c r="C326" s="205" t="s">
        <v>1570</v>
      </c>
      <c r="D326" s="207" t="s">
        <v>1571</v>
      </c>
    </row>
    <row r="327" spans="1:4" ht="15.75" customHeight="1">
      <c r="A327" s="314"/>
      <c r="B327" s="200">
        <v>314</v>
      </c>
      <c r="C327" s="205" t="s">
        <v>1572</v>
      </c>
      <c r="D327" s="206" t="s">
        <v>1573</v>
      </c>
    </row>
    <row r="328" spans="1:4" ht="15.75" customHeight="1">
      <c r="A328" s="314"/>
      <c r="B328" s="197">
        <v>315</v>
      </c>
      <c r="C328" s="205" t="s">
        <v>1574</v>
      </c>
      <c r="D328" s="207" t="s">
        <v>1575</v>
      </c>
    </row>
    <row r="329" spans="1:4" ht="15.75" customHeight="1">
      <c r="A329" s="314"/>
      <c r="B329" s="200">
        <v>316</v>
      </c>
      <c r="C329" s="205" t="s">
        <v>1576</v>
      </c>
      <c r="D329" s="207" t="s">
        <v>1577</v>
      </c>
    </row>
    <row r="330" spans="1:4" ht="15.75" customHeight="1">
      <c r="A330" s="314"/>
      <c r="B330" s="197">
        <v>317</v>
      </c>
      <c r="C330" s="205" t="s">
        <v>1578</v>
      </c>
      <c r="D330" s="207" t="s">
        <v>1579</v>
      </c>
    </row>
    <row r="331" spans="1:4" ht="15.75" customHeight="1">
      <c r="A331" s="314"/>
      <c r="B331" s="200">
        <v>318</v>
      </c>
      <c r="C331" s="205" t="s">
        <v>1580</v>
      </c>
      <c r="D331" s="207" t="s">
        <v>1581</v>
      </c>
    </row>
    <row r="332" spans="1:4" ht="15.75" customHeight="1">
      <c r="A332" s="314"/>
      <c r="B332" s="197">
        <v>319</v>
      </c>
      <c r="C332" s="205" t="s">
        <v>1582</v>
      </c>
      <c r="D332" s="206" t="s">
        <v>1583</v>
      </c>
    </row>
    <row r="333" spans="1:4" ht="15.75" customHeight="1">
      <c r="A333" s="314"/>
      <c r="B333" s="200">
        <v>320</v>
      </c>
      <c r="C333" s="205" t="s">
        <v>1584</v>
      </c>
      <c r="D333" s="207" t="s">
        <v>1585</v>
      </c>
    </row>
    <row r="334" spans="1:4" ht="15.75" customHeight="1">
      <c r="A334" s="314"/>
      <c r="B334" s="197">
        <v>321</v>
      </c>
      <c r="C334" s="205" t="s">
        <v>1586</v>
      </c>
      <c r="D334" s="207" t="s">
        <v>1587</v>
      </c>
    </row>
    <row r="335" spans="1:4" ht="15.75" customHeight="1">
      <c r="A335" s="314"/>
      <c r="B335" s="200">
        <v>322</v>
      </c>
      <c r="C335" s="205" t="s">
        <v>1588</v>
      </c>
      <c r="D335" s="207" t="s">
        <v>1589</v>
      </c>
    </row>
    <row r="336" spans="1:4" ht="15.75" customHeight="1">
      <c r="A336" s="314"/>
      <c r="B336" s="197">
        <v>323</v>
      </c>
      <c r="C336" s="205" t="s">
        <v>1590</v>
      </c>
      <c r="D336" s="206" t="s">
        <v>1591</v>
      </c>
    </row>
    <row r="337" spans="1:4" ht="15.75" customHeight="1">
      <c r="A337" s="314"/>
      <c r="B337" s="200">
        <v>324</v>
      </c>
      <c r="C337" s="205" t="s">
        <v>1592</v>
      </c>
      <c r="D337" s="207" t="s">
        <v>1593</v>
      </c>
    </row>
    <row r="338" spans="1:4" ht="15.75" customHeight="1">
      <c r="A338" s="314"/>
      <c r="B338" s="197">
        <v>325</v>
      </c>
      <c r="C338" s="205" t="s">
        <v>1594</v>
      </c>
      <c r="D338" s="207" t="s">
        <v>1595</v>
      </c>
    </row>
    <row r="339" spans="1:4" ht="15.75" customHeight="1">
      <c r="A339" s="314"/>
      <c r="B339" s="200">
        <v>326</v>
      </c>
      <c r="C339" s="205" t="s">
        <v>1596</v>
      </c>
      <c r="D339" s="207" t="s">
        <v>1597</v>
      </c>
    </row>
    <row r="340" spans="1:4" ht="15.75" customHeight="1">
      <c r="A340" s="314"/>
      <c r="B340" s="197">
        <v>327</v>
      </c>
      <c r="C340" s="208" t="s">
        <v>1598</v>
      </c>
      <c r="D340" s="207" t="s">
        <v>1599</v>
      </c>
    </row>
    <row r="341" spans="1:4" ht="15.75" customHeight="1">
      <c r="A341" s="314"/>
      <c r="B341" s="200">
        <v>328</v>
      </c>
      <c r="C341" s="208" t="s">
        <v>1600</v>
      </c>
      <c r="D341" s="207" t="s">
        <v>1601</v>
      </c>
    </row>
    <row r="342" spans="1:4" ht="15.75" customHeight="1">
      <c r="A342" s="314"/>
      <c r="B342" s="197">
        <v>329</v>
      </c>
      <c r="C342" s="208" t="s">
        <v>1602</v>
      </c>
      <c r="D342" s="207" t="s">
        <v>1603</v>
      </c>
    </row>
    <row r="343" spans="1:4" ht="15.75" customHeight="1">
      <c r="A343" s="314"/>
      <c r="B343" s="200">
        <v>330</v>
      </c>
      <c r="C343" s="208" t="s">
        <v>1604</v>
      </c>
      <c r="D343" s="206" t="s">
        <v>1605</v>
      </c>
    </row>
    <row r="344" spans="1:4" ht="15.75" customHeight="1">
      <c r="A344" s="314"/>
      <c r="B344" s="197">
        <v>331</v>
      </c>
      <c r="C344" s="208" t="s">
        <v>1606</v>
      </c>
      <c r="D344" s="206" t="s">
        <v>1607</v>
      </c>
    </row>
    <row r="345" spans="1:4" ht="15.75" customHeight="1">
      <c r="A345" s="314"/>
      <c r="B345" s="200">
        <v>332</v>
      </c>
      <c r="C345" s="208" t="s">
        <v>871</v>
      </c>
      <c r="D345" s="206" t="s">
        <v>1608</v>
      </c>
    </row>
    <row r="346" spans="1:4" ht="15.75" customHeight="1">
      <c r="A346" s="314"/>
      <c r="B346" s="197">
        <v>333</v>
      </c>
      <c r="C346" s="208" t="s">
        <v>1609</v>
      </c>
      <c r="D346" s="206" t="s">
        <v>1610</v>
      </c>
    </row>
    <row r="347" spans="1:4" ht="15.75" customHeight="1">
      <c r="A347" s="314"/>
      <c r="B347" s="200">
        <v>334</v>
      </c>
      <c r="C347" s="208" t="s">
        <v>1611</v>
      </c>
      <c r="D347" s="207" t="s">
        <v>1610</v>
      </c>
    </row>
    <row r="348" spans="1:4" ht="15.75" customHeight="1">
      <c r="A348" s="314"/>
      <c r="B348" s="197">
        <v>335</v>
      </c>
      <c r="C348" s="208" t="s">
        <v>1612</v>
      </c>
      <c r="D348" s="206" t="s">
        <v>1613</v>
      </c>
    </row>
    <row r="349" spans="1:4" ht="15.75" customHeight="1">
      <c r="A349" s="314"/>
      <c r="B349" s="200">
        <v>336</v>
      </c>
      <c r="C349" s="208" t="s">
        <v>1614</v>
      </c>
      <c r="D349" s="207" t="s">
        <v>1615</v>
      </c>
    </row>
    <row r="350" spans="1:4" ht="15.75" customHeight="1">
      <c r="A350" s="314"/>
      <c r="B350" s="197">
        <v>337</v>
      </c>
      <c r="C350" s="208" t="s">
        <v>1616</v>
      </c>
      <c r="D350" s="206" t="s">
        <v>1617</v>
      </c>
    </row>
    <row r="351" spans="1:4" ht="15.75" customHeight="1">
      <c r="A351" s="314"/>
      <c r="B351" s="200">
        <v>338</v>
      </c>
      <c r="C351" s="208" t="s">
        <v>1618</v>
      </c>
      <c r="D351" s="206" t="s">
        <v>1619</v>
      </c>
    </row>
    <row r="352" spans="1:4" ht="15.75" customHeight="1">
      <c r="A352" s="314"/>
      <c r="B352" s="197">
        <v>339</v>
      </c>
      <c r="C352" s="208" t="s">
        <v>1620</v>
      </c>
      <c r="D352" s="207" t="s">
        <v>1621</v>
      </c>
    </row>
    <row r="353" spans="1:4" ht="15.75" customHeight="1">
      <c r="A353" s="314"/>
      <c r="B353" s="200">
        <v>340</v>
      </c>
      <c r="C353" s="208" t="s">
        <v>1622</v>
      </c>
      <c r="D353" s="207" t="s">
        <v>1623</v>
      </c>
    </row>
    <row r="354" spans="1:4" ht="15.75" customHeight="1">
      <c r="A354" s="314"/>
      <c r="B354" s="197">
        <v>341</v>
      </c>
      <c r="C354" s="208" t="s">
        <v>1624</v>
      </c>
      <c r="D354" s="207" t="s">
        <v>1625</v>
      </c>
    </row>
    <row r="355" spans="1:4" ht="15.75" customHeight="1">
      <c r="A355" s="314"/>
      <c r="B355" s="200">
        <v>342</v>
      </c>
      <c r="C355" s="208" t="s">
        <v>1626</v>
      </c>
      <c r="D355" s="206" t="s">
        <v>1627</v>
      </c>
    </row>
    <row r="356" spans="1:4" ht="15.75" customHeight="1">
      <c r="A356" s="314"/>
      <c r="B356" s="197">
        <v>343</v>
      </c>
      <c r="C356" s="208" t="s">
        <v>1628</v>
      </c>
      <c r="D356" s="206" t="s">
        <v>1629</v>
      </c>
    </row>
    <row r="357" spans="1:4" ht="15.75" customHeight="1">
      <c r="A357" s="314"/>
      <c r="B357" s="200">
        <v>344</v>
      </c>
      <c r="C357" s="208" t="s">
        <v>769</v>
      </c>
      <c r="D357" s="206" t="s">
        <v>1555</v>
      </c>
    </row>
    <row r="358" spans="1:4" ht="15.75" customHeight="1">
      <c r="A358" s="314"/>
      <c r="B358" s="197">
        <v>345</v>
      </c>
      <c r="C358" s="208" t="s">
        <v>1630</v>
      </c>
      <c r="D358" s="206" t="s">
        <v>1631</v>
      </c>
    </row>
    <row r="359" spans="1:4" ht="15.75" customHeight="1">
      <c r="A359" s="314"/>
      <c r="B359" s="200">
        <v>346</v>
      </c>
      <c r="C359" s="208" t="s">
        <v>1632</v>
      </c>
      <c r="D359" s="206" t="s">
        <v>1551</v>
      </c>
    </row>
    <row r="360" spans="1:4" ht="15.75" customHeight="1">
      <c r="A360" s="314"/>
      <c r="B360" s="197">
        <v>347</v>
      </c>
      <c r="C360" s="208" t="s">
        <v>1633</v>
      </c>
      <c r="D360" s="206" t="s">
        <v>1634</v>
      </c>
    </row>
    <row r="361" spans="1:4" ht="15.75" customHeight="1">
      <c r="A361" s="314"/>
      <c r="B361" s="200">
        <v>348</v>
      </c>
      <c r="C361" s="208" t="s">
        <v>1635</v>
      </c>
      <c r="D361" s="207" t="s">
        <v>1636</v>
      </c>
    </row>
    <row r="362" spans="1:4" ht="15.75" customHeight="1">
      <c r="A362" s="314"/>
      <c r="B362" s="197">
        <v>349</v>
      </c>
      <c r="C362" s="208" t="s">
        <v>1637</v>
      </c>
      <c r="D362" s="207" t="s">
        <v>1638</v>
      </c>
    </row>
    <row r="363" spans="1:4" ht="15.75" customHeight="1">
      <c r="A363" s="314"/>
      <c r="B363" s="200">
        <v>350</v>
      </c>
      <c r="C363" s="208" t="s">
        <v>1639</v>
      </c>
      <c r="D363" s="207" t="s">
        <v>1353</v>
      </c>
    </row>
    <row r="364" spans="1:4" ht="15.75" customHeight="1">
      <c r="A364" s="314"/>
      <c r="B364" s="197">
        <v>351</v>
      </c>
      <c r="C364" s="208" t="s">
        <v>1640</v>
      </c>
      <c r="D364" s="207" t="s">
        <v>1641</v>
      </c>
    </row>
    <row r="365" spans="1:4" ht="15.75" customHeight="1">
      <c r="A365" s="314"/>
      <c r="B365" s="200">
        <v>352</v>
      </c>
      <c r="C365" s="208" t="s">
        <v>1642</v>
      </c>
      <c r="D365" s="207" t="s">
        <v>1643</v>
      </c>
    </row>
    <row r="366" spans="1:4" ht="15.75" customHeight="1">
      <c r="A366" s="314"/>
      <c r="B366" s="197">
        <v>353</v>
      </c>
      <c r="C366" s="208" t="s">
        <v>1644</v>
      </c>
      <c r="D366" s="206" t="s">
        <v>1645</v>
      </c>
    </row>
    <row r="367" spans="1:4" ht="15.75" customHeight="1">
      <c r="A367" s="314"/>
      <c r="B367" s="200">
        <v>354</v>
      </c>
      <c r="C367" s="208" t="s">
        <v>1646</v>
      </c>
      <c r="D367" s="206" t="s">
        <v>1647</v>
      </c>
    </row>
    <row r="368" spans="1:4" ht="15.75" customHeight="1">
      <c r="A368" s="314"/>
      <c r="B368" s="197">
        <v>355</v>
      </c>
      <c r="C368" s="208" t="s">
        <v>1648</v>
      </c>
      <c r="D368" s="206" t="s">
        <v>1649</v>
      </c>
    </row>
    <row r="369" spans="1:4" ht="15.75" customHeight="1">
      <c r="A369" s="314"/>
      <c r="B369" s="200">
        <v>356</v>
      </c>
      <c r="C369" s="208" t="s">
        <v>1650</v>
      </c>
      <c r="D369" s="207" t="s">
        <v>1651</v>
      </c>
    </row>
    <row r="370" spans="1:4" ht="15.75" customHeight="1">
      <c r="A370" s="314"/>
      <c r="B370" s="197">
        <v>357</v>
      </c>
      <c r="C370" s="208" t="s">
        <v>1652</v>
      </c>
      <c r="D370" s="207" t="s">
        <v>1653</v>
      </c>
    </row>
    <row r="371" spans="1:4" ht="15.75" customHeight="1">
      <c r="A371" s="314"/>
      <c r="B371" s="200">
        <v>358</v>
      </c>
      <c r="C371" s="208" t="s">
        <v>1654</v>
      </c>
      <c r="D371" s="206" t="s">
        <v>1655</v>
      </c>
    </row>
    <row r="372" spans="1:4" ht="15.75" customHeight="1">
      <c r="A372" s="314"/>
      <c r="B372" s="197">
        <v>359</v>
      </c>
      <c r="C372" s="205" t="s">
        <v>1656</v>
      </c>
      <c r="D372" s="207" t="s">
        <v>1657</v>
      </c>
    </row>
    <row r="373" spans="1:4" ht="15.75" customHeight="1">
      <c r="A373" s="314"/>
      <c r="B373" s="200">
        <v>360</v>
      </c>
      <c r="C373" s="208" t="s">
        <v>1658</v>
      </c>
      <c r="D373" s="207" t="s">
        <v>1659</v>
      </c>
    </row>
    <row r="374" spans="1:4" ht="15.75" customHeight="1">
      <c r="A374" s="314"/>
      <c r="B374" s="197">
        <v>361</v>
      </c>
      <c r="C374" s="208" t="s">
        <v>1660</v>
      </c>
      <c r="D374" s="206" t="s">
        <v>1661</v>
      </c>
    </row>
    <row r="375" spans="1:4" ht="15.75" customHeight="1">
      <c r="A375" s="314"/>
      <c r="B375" s="200">
        <v>362</v>
      </c>
      <c r="C375" s="208" t="s">
        <v>1662</v>
      </c>
      <c r="D375" s="207" t="s">
        <v>1663</v>
      </c>
    </row>
    <row r="376" spans="1:4" ht="15.75" customHeight="1">
      <c r="A376" s="314"/>
      <c r="B376" s="197">
        <v>363</v>
      </c>
      <c r="C376" s="208" t="s">
        <v>1664</v>
      </c>
      <c r="D376" s="207" t="s">
        <v>1665</v>
      </c>
    </row>
    <row r="377" spans="1:4" ht="15.75" customHeight="1">
      <c r="A377" s="314"/>
      <c r="B377" s="200">
        <v>364</v>
      </c>
      <c r="C377" s="208" t="s">
        <v>1666</v>
      </c>
      <c r="D377" s="207" t="s">
        <v>1667</v>
      </c>
    </row>
    <row r="378" spans="1:4" ht="15.75" customHeight="1">
      <c r="A378" s="314"/>
      <c r="B378" s="197">
        <v>365</v>
      </c>
      <c r="C378" s="208" t="s">
        <v>1668</v>
      </c>
      <c r="D378" s="206" t="s">
        <v>1669</v>
      </c>
    </row>
    <row r="379" spans="1:4" ht="15.75" customHeight="1">
      <c r="A379" s="314"/>
      <c r="B379" s="200">
        <v>366</v>
      </c>
      <c r="C379" s="208" t="s">
        <v>1670</v>
      </c>
      <c r="D379" s="206" t="s">
        <v>1671</v>
      </c>
    </row>
    <row r="380" spans="1:4" ht="15.75" customHeight="1">
      <c r="A380" s="314"/>
      <c r="B380" s="197">
        <v>367</v>
      </c>
      <c r="C380" s="208" t="s">
        <v>766</v>
      </c>
      <c r="D380" s="207" t="s">
        <v>1553</v>
      </c>
    </row>
    <row r="381" spans="1:4" ht="15.75" customHeight="1">
      <c r="A381" s="314"/>
      <c r="B381" s="200">
        <v>368</v>
      </c>
      <c r="C381" s="208" t="s">
        <v>1672</v>
      </c>
      <c r="D381" s="207" t="s">
        <v>1673</v>
      </c>
    </row>
    <row r="382" spans="1:4" ht="15.75" customHeight="1">
      <c r="A382" s="314"/>
      <c r="B382" s="197">
        <v>369</v>
      </c>
      <c r="C382" s="208" t="s">
        <v>1674</v>
      </c>
      <c r="D382" s="206" t="s">
        <v>1675</v>
      </c>
    </row>
    <row r="383" spans="1:4" ht="15.75" customHeight="1">
      <c r="A383" s="314"/>
      <c r="B383" s="200">
        <v>370</v>
      </c>
      <c r="C383" s="208" t="s">
        <v>1676</v>
      </c>
      <c r="D383" s="207" t="s">
        <v>1677</v>
      </c>
    </row>
    <row r="384" spans="1:4" ht="15.75" customHeight="1">
      <c r="A384" s="314"/>
      <c r="B384" s="197">
        <v>371</v>
      </c>
      <c r="C384" s="208" t="s">
        <v>1678</v>
      </c>
      <c r="D384" s="207" t="s">
        <v>1679</v>
      </c>
    </row>
    <row r="385" spans="1:4" ht="15.75" customHeight="1">
      <c r="A385" s="314"/>
      <c r="B385" s="200">
        <v>372</v>
      </c>
      <c r="C385" s="208" t="s">
        <v>1680</v>
      </c>
      <c r="D385" s="207" t="s">
        <v>1681</v>
      </c>
    </row>
    <row r="386" spans="1:4" ht="15.75" customHeight="1">
      <c r="A386" s="314"/>
      <c r="B386" s="197">
        <v>373</v>
      </c>
      <c r="C386" s="208" t="s">
        <v>1682</v>
      </c>
      <c r="D386" s="206" t="s">
        <v>1683</v>
      </c>
    </row>
    <row r="387" spans="1:4" ht="15.75" customHeight="1">
      <c r="A387" s="314"/>
      <c r="B387" s="200">
        <v>374</v>
      </c>
      <c r="C387" s="208" t="s">
        <v>1684</v>
      </c>
      <c r="D387" s="207" t="s">
        <v>1685</v>
      </c>
    </row>
    <row r="388" spans="1:4" ht="15.75" customHeight="1">
      <c r="A388" s="314"/>
      <c r="B388" s="197">
        <v>375</v>
      </c>
      <c r="C388" s="208" t="s">
        <v>1686</v>
      </c>
      <c r="D388" s="206" t="s">
        <v>1687</v>
      </c>
    </row>
    <row r="389" spans="1:4" ht="15.75" customHeight="1">
      <c r="A389" s="314"/>
      <c r="B389" s="200">
        <v>376</v>
      </c>
      <c r="C389" s="208" t="s">
        <v>1688</v>
      </c>
      <c r="D389" s="207" t="s">
        <v>1689</v>
      </c>
    </row>
    <row r="390" spans="1:4" ht="15.75" customHeight="1">
      <c r="A390" s="314"/>
      <c r="B390" s="197">
        <v>377</v>
      </c>
      <c r="C390" s="208" t="s">
        <v>1690</v>
      </c>
      <c r="D390" s="207" t="s">
        <v>1691</v>
      </c>
    </row>
    <row r="391" spans="1:4" ht="15.75" customHeight="1">
      <c r="A391" s="314"/>
      <c r="B391" s="200">
        <v>378</v>
      </c>
      <c r="C391" s="208" t="s">
        <v>1692</v>
      </c>
      <c r="D391" s="207" t="s">
        <v>1693</v>
      </c>
    </row>
    <row r="392" spans="1:4" ht="15.75" customHeight="1">
      <c r="A392" s="314"/>
      <c r="B392" s="197">
        <v>379</v>
      </c>
      <c r="C392" s="208" t="s">
        <v>1694</v>
      </c>
      <c r="D392" s="207" t="s">
        <v>1695</v>
      </c>
    </row>
    <row r="393" spans="1:4" ht="15.75" customHeight="1">
      <c r="A393" s="314"/>
      <c r="B393" s="200">
        <v>380</v>
      </c>
      <c r="C393" s="208" t="s">
        <v>749</v>
      </c>
      <c r="D393" s="206" t="s">
        <v>750</v>
      </c>
    </row>
    <row r="394" spans="1:4" ht="15.75" customHeight="1">
      <c r="A394" s="314"/>
      <c r="B394" s="197">
        <v>381</v>
      </c>
      <c r="C394" s="208" t="s">
        <v>1696</v>
      </c>
      <c r="D394" s="206" t="s">
        <v>1697</v>
      </c>
    </row>
    <row r="395" spans="1:4" ht="15.75" customHeight="1">
      <c r="A395" s="314"/>
      <c r="B395" s="200">
        <v>382</v>
      </c>
      <c r="C395" s="208" t="s">
        <v>1698</v>
      </c>
      <c r="D395" s="207" t="s">
        <v>1699</v>
      </c>
    </row>
    <row r="396" spans="1:4" ht="15.75" customHeight="1">
      <c r="A396" s="314"/>
      <c r="B396" s="197">
        <v>383</v>
      </c>
      <c r="C396" s="209" t="s">
        <v>1700</v>
      </c>
      <c r="D396" s="210" t="s">
        <v>1701</v>
      </c>
    </row>
    <row r="397" spans="1:4" ht="15.75" customHeight="1">
      <c r="A397" s="314"/>
      <c r="B397" s="200">
        <v>384</v>
      </c>
      <c r="C397" s="209" t="s">
        <v>1702</v>
      </c>
      <c r="D397" s="210" t="s">
        <v>1703</v>
      </c>
    </row>
    <row r="398" spans="1:4" ht="15.75" customHeight="1">
      <c r="A398" s="314"/>
      <c r="B398" s="197">
        <v>385</v>
      </c>
      <c r="C398" s="209" t="s">
        <v>1704</v>
      </c>
      <c r="D398" s="210" t="s">
        <v>1089</v>
      </c>
    </row>
    <row r="399" spans="1:4" ht="15.75" customHeight="1">
      <c r="A399" s="314"/>
      <c r="B399" s="200">
        <v>386</v>
      </c>
      <c r="C399" s="209" t="s">
        <v>1705</v>
      </c>
      <c r="D399" s="210" t="s">
        <v>1706</v>
      </c>
    </row>
    <row r="400" spans="1:4" ht="15.75" customHeight="1">
      <c r="A400" s="314"/>
      <c r="B400" s="197">
        <v>387</v>
      </c>
      <c r="C400" s="211" t="s">
        <v>1707</v>
      </c>
      <c r="D400" s="210" t="s">
        <v>1708</v>
      </c>
    </row>
    <row r="401" spans="1:4" ht="15.75" customHeight="1">
      <c r="A401" s="314"/>
      <c r="B401" s="200">
        <v>388</v>
      </c>
      <c r="C401" s="211" t="s">
        <v>1709</v>
      </c>
      <c r="D401" s="210" t="s">
        <v>1710</v>
      </c>
    </row>
    <row r="402" spans="1:4" ht="15.75" customHeight="1">
      <c r="A402" s="314"/>
      <c r="B402" s="197">
        <v>389</v>
      </c>
      <c r="C402" s="211" t="s">
        <v>1711</v>
      </c>
      <c r="D402" s="210" t="s">
        <v>1712</v>
      </c>
    </row>
    <row r="403" spans="1:4" ht="15.75" customHeight="1">
      <c r="A403" s="314"/>
      <c r="B403" s="200">
        <v>390</v>
      </c>
      <c r="C403" s="209" t="s">
        <v>1713</v>
      </c>
      <c r="D403" s="210" t="s">
        <v>1714</v>
      </c>
    </row>
    <row r="404" spans="1:4" ht="15.75" customHeight="1">
      <c r="A404" s="314"/>
      <c r="B404" s="197">
        <v>391</v>
      </c>
      <c r="C404" s="211" t="s">
        <v>1715</v>
      </c>
      <c r="D404" s="210" t="s">
        <v>1716</v>
      </c>
    </row>
    <row r="405" spans="1:4" ht="15.75" customHeight="1">
      <c r="A405" s="314"/>
      <c r="B405" s="200">
        <v>392</v>
      </c>
      <c r="C405" s="211" t="s">
        <v>1098</v>
      </c>
      <c r="D405" s="210" t="s">
        <v>1099</v>
      </c>
    </row>
    <row r="406" spans="1:4" ht="15.75" customHeight="1">
      <c r="A406" s="314"/>
      <c r="B406" s="197">
        <v>393</v>
      </c>
      <c r="C406" s="211" t="s">
        <v>1717</v>
      </c>
      <c r="D406" s="210" t="s">
        <v>1718</v>
      </c>
    </row>
    <row r="407" spans="1:4" ht="15.75" customHeight="1">
      <c r="A407" s="314"/>
      <c r="B407" s="200">
        <v>394</v>
      </c>
      <c r="C407" s="211" t="s">
        <v>1719</v>
      </c>
      <c r="D407" s="210" t="s">
        <v>1720</v>
      </c>
    </row>
    <row r="408" spans="1:4" ht="15.75" customHeight="1">
      <c r="A408" s="314"/>
      <c r="B408" s="197">
        <v>395</v>
      </c>
      <c r="C408" s="211" t="s">
        <v>1721</v>
      </c>
      <c r="D408" s="210" t="s">
        <v>1722</v>
      </c>
    </row>
    <row r="409" spans="1:4" ht="15.75" customHeight="1">
      <c r="A409" s="314"/>
      <c r="B409" s="200">
        <v>396</v>
      </c>
      <c r="C409" s="211" t="s">
        <v>1723</v>
      </c>
      <c r="D409" s="210" t="s">
        <v>1724</v>
      </c>
    </row>
    <row r="410" spans="1:4" ht="15.75" customHeight="1">
      <c r="A410" s="315"/>
      <c r="B410" s="197">
        <v>397</v>
      </c>
      <c r="C410" s="209" t="s">
        <v>1725</v>
      </c>
      <c r="D410" s="210" t="s">
        <v>831</v>
      </c>
    </row>
    <row r="411" spans="1:4" ht="15.75" customHeight="1">
      <c r="A411" s="185"/>
      <c r="B411" s="186"/>
      <c r="C411" s="187"/>
      <c r="D411" s="188"/>
    </row>
    <row r="412" spans="1:4" ht="15.75" customHeight="1">
      <c r="A412" s="185"/>
      <c r="B412" s="186"/>
      <c r="C412" s="187"/>
      <c r="D412" s="188"/>
    </row>
    <row r="413" spans="1:4" ht="15.75" customHeight="1">
      <c r="A413" s="185"/>
      <c r="B413" s="186"/>
      <c r="C413" s="187"/>
      <c r="D413" s="188"/>
    </row>
    <row r="414" spans="1:4" ht="15.75" customHeight="1">
      <c r="A414" s="185"/>
      <c r="B414" s="186"/>
      <c r="C414" s="187"/>
      <c r="D414" s="188"/>
    </row>
    <row r="415" spans="1:4" ht="15.75" customHeight="1">
      <c r="A415" s="185"/>
      <c r="B415" s="186"/>
      <c r="C415" s="187"/>
      <c r="D415" s="188"/>
    </row>
    <row r="416" spans="1:4" ht="15.75" customHeight="1">
      <c r="A416" s="185"/>
      <c r="B416" s="186"/>
      <c r="C416" s="187"/>
      <c r="D416" s="188"/>
    </row>
    <row r="417" spans="1:4" ht="15.75" customHeight="1">
      <c r="A417" s="185"/>
      <c r="B417" s="186"/>
      <c r="C417" s="187"/>
      <c r="D417" s="188"/>
    </row>
    <row r="418" spans="1:4" ht="15.75" customHeight="1">
      <c r="A418" s="185"/>
      <c r="B418" s="186"/>
      <c r="C418" s="187"/>
      <c r="D418" s="188"/>
    </row>
    <row r="419" spans="1:4" ht="15.75" customHeight="1">
      <c r="A419" s="185"/>
      <c r="B419" s="186"/>
      <c r="C419" s="187"/>
      <c r="D419" s="188"/>
    </row>
    <row r="420" spans="1:4" ht="15.75" customHeight="1">
      <c r="A420" s="185"/>
      <c r="B420" s="186"/>
      <c r="C420" s="187"/>
      <c r="D420" s="188"/>
    </row>
    <row r="421" spans="1:4" ht="15.75" customHeight="1">
      <c r="A421" s="185"/>
      <c r="B421" s="186"/>
      <c r="C421" s="187"/>
      <c r="D421" s="188"/>
    </row>
    <row r="422" spans="1:4" ht="15.75" customHeight="1">
      <c r="A422" s="185"/>
      <c r="B422" s="186"/>
      <c r="C422" s="187"/>
      <c r="D422" s="188"/>
    </row>
    <row r="423" spans="1:4" ht="15.75" customHeight="1">
      <c r="A423" s="185"/>
      <c r="B423" s="186"/>
      <c r="C423" s="187"/>
      <c r="D423" s="188"/>
    </row>
    <row r="424" spans="1:4" ht="15.75" customHeight="1">
      <c r="A424" s="185"/>
      <c r="B424" s="186"/>
      <c r="C424" s="187"/>
      <c r="D424" s="188"/>
    </row>
    <row r="425" spans="1:4" ht="15.75" customHeight="1">
      <c r="A425" s="185"/>
      <c r="B425" s="186"/>
      <c r="C425" s="187"/>
      <c r="D425" s="188"/>
    </row>
    <row r="426" spans="1:4" ht="15.75" customHeight="1">
      <c r="A426" s="185"/>
      <c r="B426" s="186"/>
      <c r="C426" s="187"/>
      <c r="D426" s="188"/>
    </row>
    <row r="427" spans="1:4" ht="15.75" customHeight="1">
      <c r="A427" s="185"/>
      <c r="B427" s="186"/>
      <c r="C427" s="187"/>
      <c r="D427" s="188"/>
    </row>
    <row r="428" spans="1:4" ht="15.75" customHeight="1">
      <c r="A428" s="185"/>
      <c r="B428" s="186"/>
      <c r="C428" s="187"/>
      <c r="D428" s="188"/>
    </row>
    <row r="429" spans="1:4" ht="15.75" customHeight="1">
      <c r="A429" s="185"/>
      <c r="B429" s="186"/>
      <c r="C429" s="187"/>
      <c r="D429" s="188"/>
    </row>
    <row r="430" spans="1:4" ht="15.75" customHeight="1">
      <c r="A430" s="185"/>
      <c r="B430" s="186"/>
      <c r="C430" s="187"/>
      <c r="D430" s="188"/>
    </row>
    <row r="431" spans="1:4" ht="15.75" customHeight="1">
      <c r="A431" s="185"/>
      <c r="B431" s="186"/>
      <c r="C431" s="187"/>
      <c r="D431" s="188"/>
    </row>
    <row r="432" spans="1:4" ht="15.75" customHeight="1">
      <c r="A432" s="185"/>
      <c r="B432" s="186"/>
      <c r="C432" s="187"/>
      <c r="D432" s="188"/>
    </row>
    <row r="433" spans="1:4" ht="15.75" customHeight="1">
      <c r="A433" s="185"/>
      <c r="B433" s="186"/>
      <c r="C433" s="187"/>
      <c r="D433" s="188"/>
    </row>
    <row r="434" spans="1:4" ht="15.75" customHeight="1">
      <c r="A434" s="185"/>
      <c r="B434" s="186"/>
      <c r="C434" s="187"/>
      <c r="D434" s="188"/>
    </row>
    <row r="435" spans="1:4" ht="15.75" customHeight="1">
      <c r="A435" s="185"/>
      <c r="B435" s="186"/>
      <c r="C435" s="187"/>
      <c r="D435" s="188"/>
    </row>
    <row r="436" spans="1:4" ht="15.75" customHeight="1">
      <c r="A436" s="185"/>
      <c r="B436" s="186"/>
      <c r="C436" s="187"/>
      <c r="D436" s="188"/>
    </row>
    <row r="437" spans="1:4" ht="15.75" customHeight="1">
      <c r="A437" s="185"/>
      <c r="B437" s="186"/>
      <c r="C437" s="187"/>
      <c r="D437" s="188"/>
    </row>
    <row r="438" spans="1:4" ht="15.75" customHeight="1">
      <c r="A438" s="185"/>
      <c r="B438" s="186"/>
      <c r="C438" s="187"/>
      <c r="D438" s="188"/>
    </row>
    <row r="439" spans="1:4" ht="15.75" customHeight="1">
      <c r="A439" s="185"/>
      <c r="B439" s="186"/>
      <c r="C439" s="187"/>
      <c r="D439" s="188"/>
    </row>
    <row r="440" spans="1:4" ht="15.75" customHeight="1">
      <c r="A440" s="185"/>
      <c r="B440" s="186"/>
      <c r="C440" s="187"/>
      <c r="D440" s="188"/>
    </row>
    <row r="441" spans="1:4" ht="15.75" customHeight="1">
      <c r="A441" s="185"/>
      <c r="B441" s="186"/>
      <c r="C441" s="187"/>
      <c r="D441" s="188"/>
    </row>
    <row r="442" spans="1:4" ht="15.75" customHeight="1">
      <c r="A442" s="185"/>
      <c r="B442" s="186"/>
      <c r="C442" s="187"/>
      <c r="D442" s="188"/>
    </row>
    <row r="443" spans="1:4" ht="15.75" customHeight="1">
      <c r="A443" s="185"/>
      <c r="B443" s="186"/>
      <c r="C443" s="187"/>
      <c r="D443" s="188"/>
    </row>
    <row r="444" spans="1:4" ht="15.75" customHeight="1">
      <c r="A444" s="185"/>
      <c r="B444" s="186"/>
      <c r="C444" s="187"/>
      <c r="D444" s="188"/>
    </row>
    <row r="445" spans="1:4" ht="15.75" customHeight="1">
      <c r="A445" s="185"/>
      <c r="B445" s="186"/>
      <c r="C445" s="187"/>
      <c r="D445" s="188"/>
    </row>
    <row r="446" spans="1:4" ht="15.75" customHeight="1">
      <c r="A446" s="185"/>
      <c r="B446" s="186"/>
      <c r="C446" s="187"/>
      <c r="D446" s="188"/>
    </row>
    <row r="447" spans="1:4" ht="15.75" customHeight="1">
      <c r="A447" s="185"/>
      <c r="B447" s="186"/>
      <c r="C447" s="187"/>
      <c r="D447" s="188"/>
    </row>
    <row r="448" spans="1:4" ht="15.75" customHeight="1">
      <c r="A448" s="185"/>
      <c r="B448" s="186"/>
      <c r="C448" s="187"/>
      <c r="D448" s="188"/>
    </row>
    <row r="449" spans="1:4" ht="15.75" customHeight="1">
      <c r="A449" s="185"/>
      <c r="B449" s="186"/>
      <c r="C449" s="187"/>
      <c r="D449" s="188"/>
    </row>
    <row r="450" spans="1:4" ht="15.75" customHeight="1">
      <c r="A450" s="185"/>
      <c r="B450" s="186"/>
      <c r="C450" s="187"/>
      <c r="D450" s="188"/>
    </row>
    <row r="451" spans="1:4" ht="15.75" customHeight="1">
      <c r="A451" s="185"/>
      <c r="B451" s="186"/>
      <c r="C451" s="187"/>
      <c r="D451" s="188"/>
    </row>
    <row r="452" spans="1:4" ht="15.75" customHeight="1">
      <c r="A452" s="185"/>
      <c r="B452" s="186"/>
      <c r="C452" s="187"/>
      <c r="D452" s="188"/>
    </row>
    <row r="453" spans="1:4" ht="15.75" customHeight="1">
      <c r="A453" s="185"/>
      <c r="B453" s="186"/>
      <c r="C453" s="187"/>
      <c r="D453" s="188"/>
    </row>
    <row r="454" spans="1:4" ht="15.75" customHeight="1">
      <c r="A454" s="185"/>
      <c r="B454" s="186"/>
      <c r="C454" s="187"/>
      <c r="D454" s="188"/>
    </row>
    <row r="455" spans="1:4" ht="15.75" customHeight="1">
      <c r="A455" s="185"/>
      <c r="B455" s="186"/>
      <c r="C455" s="187"/>
      <c r="D455" s="188"/>
    </row>
    <row r="456" spans="1:4" ht="15.75" customHeight="1">
      <c r="A456" s="185"/>
      <c r="B456" s="186"/>
      <c r="C456" s="187"/>
      <c r="D456" s="188"/>
    </row>
    <row r="457" spans="1:4" ht="15.75" customHeight="1">
      <c r="A457" s="185"/>
      <c r="B457" s="186"/>
      <c r="C457" s="187"/>
      <c r="D457" s="188"/>
    </row>
    <row r="458" spans="1:4" ht="15.75" customHeight="1">
      <c r="A458" s="185"/>
      <c r="B458" s="186"/>
      <c r="C458" s="187"/>
      <c r="D458" s="188"/>
    </row>
    <row r="459" spans="1:4" ht="15.75" customHeight="1">
      <c r="A459" s="185"/>
      <c r="B459" s="186"/>
      <c r="C459" s="187"/>
      <c r="D459" s="188"/>
    </row>
    <row r="460" spans="1:4" ht="15.75" customHeight="1">
      <c r="A460" s="185"/>
      <c r="B460" s="186"/>
      <c r="C460" s="187"/>
      <c r="D460" s="188"/>
    </row>
    <row r="461" spans="1:4" ht="15.75" customHeight="1">
      <c r="A461" s="185"/>
      <c r="B461" s="186"/>
      <c r="C461" s="187"/>
      <c r="D461" s="188"/>
    </row>
    <row r="462" spans="1:4" ht="15.75" customHeight="1">
      <c r="A462" s="185"/>
      <c r="B462" s="186"/>
      <c r="C462" s="187"/>
      <c r="D462" s="188"/>
    </row>
    <row r="463" spans="1:4" ht="15.75" customHeight="1">
      <c r="A463" s="185"/>
      <c r="B463" s="186"/>
      <c r="C463" s="187"/>
      <c r="D463" s="188"/>
    </row>
    <row r="464" spans="1:4" ht="15.75" customHeight="1">
      <c r="A464" s="185"/>
      <c r="B464" s="186"/>
      <c r="C464" s="187"/>
      <c r="D464" s="188"/>
    </row>
    <row r="465" spans="1:4" ht="15.75" customHeight="1">
      <c r="A465" s="185"/>
      <c r="B465" s="186"/>
      <c r="C465" s="187"/>
      <c r="D465" s="188"/>
    </row>
    <row r="466" spans="1:4" ht="15.75" customHeight="1">
      <c r="A466" s="185"/>
      <c r="B466" s="186"/>
      <c r="C466" s="187"/>
      <c r="D466" s="188"/>
    </row>
    <row r="467" spans="1:4" ht="15.75" customHeight="1">
      <c r="A467" s="185"/>
      <c r="B467" s="186"/>
      <c r="C467" s="187"/>
      <c r="D467" s="188"/>
    </row>
    <row r="468" spans="1:4" ht="15.75" customHeight="1">
      <c r="A468" s="185"/>
      <c r="B468" s="186"/>
      <c r="C468" s="187"/>
      <c r="D468" s="188"/>
    </row>
    <row r="469" spans="1:4" ht="15.75" customHeight="1">
      <c r="A469" s="185"/>
      <c r="B469" s="186"/>
      <c r="C469" s="187"/>
      <c r="D469" s="188"/>
    </row>
    <row r="470" spans="1:4" ht="15.75" customHeight="1">
      <c r="A470" s="185"/>
      <c r="B470" s="186"/>
      <c r="C470" s="187"/>
      <c r="D470" s="188"/>
    </row>
    <row r="471" spans="1:4" ht="15.75" customHeight="1">
      <c r="A471" s="185"/>
      <c r="B471" s="186"/>
      <c r="C471" s="187"/>
      <c r="D471" s="188"/>
    </row>
    <row r="472" spans="1:4" ht="15.75" customHeight="1">
      <c r="A472" s="185"/>
      <c r="B472" s="186"/>
      <c r="C472" s="187"/>
      <c r="D472" s="188"/>
    </row>
    <row r="473" spans="1:4" ht="15.75" customHeight="1">
      <c r="A473" s="185"/>
      <c r="B473" s="186"/>
      <c r="C473" s="187"/>
      <c r="D473" s="188"/>
    </row>
    <row r="474" spans="1:4" ht="15.75" customHeight="1">
      <c r="A474" s="185"/>
      <c r="B474" s="186"/>
      <c r="C474" s="187"/>
      <c r="D474" s="188"/>
    </row>
    <row r="475" spans="1:4" ht="15.75" customHeight="1">
      <c r="A475" s="185"/>
      <c r="B475" s="186"/>
      <c r="C475" s="187"/>
      <c r="D475" s="188"/>
    </row>
    <row r="476" spans="1:4" ht="15.75" customHeight="1">
      <c r="A476" s="185"/>
      <c r="B476" s="186"/>
      <c r="C476" s="187"/>
      <c r="D476" s="188"/>
    </row>
    <row r="477" spans="1:4" ht="15.75" customHeight="1">
      <c r="A477" s="185"/>
      <c r="B477" s="186"/>
      <c r="C477" s="187"/>
      <c r="D477" s="188"/>
    </row>
    <row r="478" spans="1:4" ht="15.75" customHeight="1">
      <c r="A478" s="185"/>
      <c r="B478" s="186"/>
      <c r="C478" s="187"/>
      <c r="D478" s="188"/>
    </row>
    <row r="479" spans="1:4" ht="15.75" customHeight="1">
      <c r="A479" s="185"/>
      <c r="B479" s="186"/>
      <c r="C479" s="187"/>
      <c r="D479" s="188"/>
    </row>
    <row r="480" spans="1:4" ht="15.75" customHeight="1">
      <c r="A480" s="185"/>
      <c r="B480" s="186"/>
      <c r="C480" s="187"/>
      <c r="D480" s="188"/>
    </row>
    <row r="481" spans="1:4" ht="15.75" customHeight="1">
      <c r="A481" s="185"/>
      <c r="B481" s="186"/>
      <c r="C481" s="187"/>
      <c r="D481" s="188"/>
    </row>
    <row r="482" spans="1:4" ht="15.75" customHeight="1">
      <c r="A482" s="185"/>
      <c r="B482" s="186"/>
      <c r="C482" s="187"/>
      <c r="D482" s="188"/>
    </row>
    <row r="483" spans="1:4" ht="15.75" customHeight="1">
      <c r="A483" s="185"/>
      <c r="B483" s="186"/>
      <c r="C483" s="187"/>
      <c r="D483" s="188"/>
    </row>
    <row r="484" spans="1:4" ht="15.75" customHeight="1">
      <c r="A484" s="185"/>
      <c r="B484" s="186"/>
      <c r="C484" s="187"/>
      <c r="D484" s="188"/>
    </row>
    <row r="485" spans="1:4" ht="15.75" customHeight="1">
      <c r="A485" s="185"/>
      <c r="B485" s="186"/>
      <c r="C485" s="187"/>
      <c r="D485" s="188"/>
    </row>
    <row r="486" spans="1:4" ht="15.75" customHeight="1">
      <c r="A486" s="185"/>
      <c r="B486" s="186"/>
      <c r="C486" s="187"/>
      <c r="D486" s="188"/>
    </row>
    <row r="487" spans="1:4" ht="15.75" customHeight="1">
      <c r="A487" s="185"/>
      <c r="B487" s="186"/>
      <c r="C487" s="187"/>
      <c r="D487" s="188"/>
    </row>
    <row r="488" spans="1:4" ht="15.75" customHeight="1">
      <c r="A488" s="185"/>
      <c r="B488" s="186"/>
      <c r="C488" s="187"/>
      <c r="D488" s="188"/>
    </row>
    <row r="489" spans="1:4" ht="15.75" customHeight="1">
      <c r="A489" s="185"/>
      <c r="B489" s="186"/>
      <c r="C489" s="187"/>
      <c r="D489" s="188"/>
    </row>
    <row r="490" spans="1:4" ht="15.75" customHeight="1">
      <c r="A490" s="185"/>
      <c r="B490" s="186"/>
      <c r="C490" s="187"/>
      <c r="D490" s="188"/>
    </row>
    <row r="491" spans="1:4" ht="15.75" customHeight="1">
      <c r="A491" s="185"/>
      <c r="B491" s="186"/>
      <c r="C491" s="187"/>
      <c r="D491" s="188"/>
    </row>
    <row r="492" spans="1:4" ht="15.75" customHeight="1">
      <c r="A492" s="185"/>
      <c r="B492" s="186"/>
      <c r="C492" s="187"/>
      <c r="D492" s="188"/>
    </row>
    <row r="493" spans="1:4" ht="15.75" customHeight="1">
      <c r="A493" s="185"/>
      <c r="B493" s="186"/>
      <c r="C493" s="187"/>
      <c r="D493" s="188"/>
    </row>
    <row r="494" spans="1:4" ht="15.75" customHeight="1">
      <c r="A494" s="185"/>
      <c r="B494" s="186"/>
      <c r="C494" s="187"/>
      <c r="D494" s="188"/>
    </row>
    <row r="495" spans="1:4" ht="15.75" customHeight="1">
      <c r="A495" s="185"/>
      <c r="B495" s="186"/>
      <c r="C495" s="187"/>
      <c r="D495" s="188"/>
    </row>
    <row r="496" spans="1:4" ht="15.75" customHeight="1">
      <c r="A496" s="185"/>
      <c r="B496" s="186"/>
      <c r="C496" s="187"/>
      <c r="D496" s="188"/>
    </row>
    <row r="497" spans="1:4" ht="15.75" customHeight="1">
      <c r="A497" s="185"/>
      <c r="B497" s="186"/>
      <c r="C497" s="187"/>
      <c r="D497" s="188"/>
    </row>
    <row r="498" spans="1:4" ht="15.75" customHeight="1">
      <c r="A498" s="185"/>
      <c r="B498" s="186"/>
      <c r="C498" s="187"/>
      <c r="D498" s="188"/>
    </row>
    <row r="499" spans="1:4" ht="15.75" customHeight="1">
      <c r="A499" s="185"/>
      <c r="B499" s="186"/>
      <c r="C499" s="187"/>
      <c r="D499" s="188"/>
    </row>
    <row r="500" spans="1:4" ht="15.75" customHeight="1">
      <c r="A500" s="185"/>
      <c r="B500" s="186"/>
      <c r="C500" s="187"/>
      <c r="D500" s="188"/>
    </row>
    <row r="501" spans="1:4" ht="15.75" customHeight="1">
      <c r="A501" s="185"/>
      <c r="B501" s="186"/>
      <c r="C501" s="187"/>
      <c r="D501" s="188"/>
    </row>
    <row r="502" spans="1:4" ht="15.75" customHeight="1">
      <c r="A502" s="185"/>
      <c r="B502" s="186"/>
      <c r="C502" s="187"/>
      <c r="D502" s="188"/>
    </row>
    <row r="503" spans="1:4" ht="15.75" customHeight="1">
      <c r="A503" s="185"/>
      <c r="B503" s="186"/>
      <c r="C503" s="187"/>
      <c r="D503" s="188"/>
    </row>
    <row r="504" spans="1:4" ht="15.75" customHeight="1">
      <c r="A504" s="185"/>
      <c r="B504" s="186"/>
      <c r="C504" s="187"/>
      <c r="D504" s="188"/>
    </row>
    <row r="505" spans="1:4" ht="15.75" customHeight="1">
      <c r="A505" s="185"/>
      <c r="B505" s="186"/>
      <c r="C505" s="187"/>
      <c r="D505" s="188"/>
    </row>
    <row r="506" spans="1:4" ht="15.75" customHeight="1">
      <c r="A506" s="185"/>
      <c r="B506" s="186"/>
      <c r="C506" s="187"/>
      <c r="D506" s="188"/>
    </row>
    <row r="507" spans="1:4" ht="15.75" customHeight="1">
      <c r="A507" s="185"/>
      <c r="B507" s="186"/>
      <c r="C507" s="187"/>
      <c r="D507" s="188"/>
    </row>
    <row r="508" spans="1:4" ht="15.75" customHeight="1">
      <c r="A508" s="185"/>
      <c r="B508" s="186"/>
      <c r="C508" s="187"/>
      <c r="D508" s="188"/>
    </row>
    <row r="509" spans="1:4" ht="15.75" customHeight="1">
      <c r="A509" s="185"/>
      <c r="B509" s="186"/>
      <c r="C509" s="187"/>
      <c r="D509" s="188"/>
    </row>
    <row r="510" spans="1:4" ht="15.75" customHeight="1">
      <c r="A510" s="185"/>
      <c r="B510" s="186"/>
      <c r="C510" s="187"/>
      <c r="D510" s="188"/>
    </row>
    <row r="511" spans="1:4" ht="15.75" customHeight="1">
      <c r="A511" s="185"/>
      <c r="B511" s="186"/>
      <c r="C511" s="187"/>
      <c r="D511" s="188"/>
    </row>
    <row r="512" spans="1:4" ht="15.75" customHeight="1">
      <c r="A512" s="185"/>
      <c r="B512" s="186"/>
      <c r="C512" s="187"/>
      <c r="D512" s="188"/>
    </row>
    <row r="513" spans="1:4" ht="15.75" customHeight="1">
      <c r="A513" s="185"/>
      <c r="B513" s="186"/>
      <c r="C513" s="187"/>
      <c r="D513" s="188"/>
    </row>
    <row r="514" spans="1:4" ht="15.75" customHeight="1">
      <c r="A514" s="185"/>
      <c r="B514" s="186"/>
      <c r="C514" s="187"/>
      <c r="D514" s="188"/>
    </row>
    <row r="515" spans="1:4" ht="15.75" customHeight="1">
      <c r="A515" s="185"/>
      <c r="B515" s="186"/>
      <c r="C515" s="187"/>
      <c r="D515" s="188"/>
    </row>
    <row r="516" spans="1:4" ht="15.75" customHeight="1">
      <c r="A516" s="185"/>
      <c r="B516" s="186"/>
      <c r="C516" s="187"/>
      <c r="D516" s="188"/>
    </row>
    <row r="517" spans="1:4" ht="15.75" customHeight="1">
      <c r="A517" s="185"/>
      <c r="B517" s="186"/>
      <c r="C517" s="187"/>
      <c r="D517" s="188"/>
    </row>
    <row r="518" spans="1:4" ht="15.75" customHeight="1">
      <c r="A518" s="185"/>
      <c r="B518" s="186"/>
      <c r="C518" s="187"/>
      <c r="D518" s="188"/>
    </row>
    <row r="519" spans="1:4" ht="15.75" customHeight="1">
      <c r="A519" s="185"/>
      <c r="B519" s="186"/>
      <c r="C519" s="187"/>
      <c r="D519" s="188"/>
    </row>
    <row r="520" spans="1:4" ht="15.75" customHeight="1">
      <c r="A520" s="185"/>
      <c r="B520" s="186"/>
      <c r="C520" s="187"/>
      <c r="D520" s="188"/>
    </row>
    <row r="521" spans="1:4" ht="15.75" customHeight="1">
      <c r="A521" s="185"/>
      <c r="B521" s="186"/>
      <c r="C521" s="187"/>
      <c r="D521" s="188"/>
    </row>
    <row r="522" spans="1:4" ht="15.75" customHeight="1">
      <c r="A522" s="185"/>
      <c r="B522" s="186"/>
      <c r="C522" s="187"/>
      <c r="D522" s="188"/>
    </row>
    <row r="523" spans="1:4" ht="15.75" customHeight="1">
      <c r="A523" s="185"/>
      <c r="B523" s="186"/>
      <c r="C523" s="187"/>
      <c r="D523" s="188"/>
    </row>
    <row r="524" spans="1:4" ht="15.75" customHeight="1">
      <c r="A524" s="185"/>
      <c r="B524" s="186"/>
      <c r="C524" s="187"/>
      <c r="D524" s="188"/>
    </row>
    <row r="525" spans="1:4" ht="15.75" customHeight="1">
      <c r="A525" s="185"/>
      <c r="B525" s="186"/>
      <c r="C525" s="187"/>
      <c r="D525" s="188"/>
    </row>
    <row r="526" spans="1:4" ht="15.75" customHeight="1">
      <c r="A526" s="185"/>
      <c r="B526" s="186"/>
      <c r="C526" s="187"/>
      <c r="D526" s="188"/>
    </row>
    <row r="527" spans="1:4" ht="15.75" customHeight="1">
      <c r="A527" s="185"/>
      <c r="B527" s="186"/>
      <c r="C527" s="187"/>
      <c r="D527" s="188"/>
    </row>
    <row r="528" spans="1:4" ht="15.75" customHeight="1">
      <c r="A528" s="185"/>
      <c r="B528" s="186"/>
      <c r="C528" s="187"/>
      <c r="D528" s="188"/>
    </row>
    <row r="529" spans="1:4" ht="15.75" customHeight="1">
      <c r="A529" s="185"/>
      <c r="B529" s="186"/>
      <c r="C529" s="187"/>
      <c r="D529" s="188"/>
    </row>
    <row r="530" spans="1:4" ht="15.75" customHeight="1">
      <c r="A530" s="185"/>
      <c r="B530" s="186"/>
      <c r="C530" s="187"/>
      <c r="D530" s="188"/>
    </row>
    <row r="531" spans="1:4" ht="15.75" customHeight="1">
      <c r="A531" s="185"/>
      <c r="B531" s="186"/>
      <c r="C531" s="187"/>
      <c r="D531" s="188"/>
    </row>
    <row r="532" spans="1:4" ht="15.75" customHeight="1">
      <c r="A532" s="185"/>
      <c r="B532" s="186"/>
      <c r="C532" s="187"/>
      <c r="D532" s="188"/>
    </row>
    <row r="533" spans="1:4" ht="15.75" customHeight="1">
      <c r="A533" s="185"/>
      <c r="B533" s="186"/>
      <c r="C533" s="187"/>
      <c r="D533" s="188"/>
    </row>
    <row r="534" spans="1:4" ht="15.75" customHeight="1">
      <c r="A534" s="185"/>
      <c r="B534" s="186"/>
      <c r="C534" s="187"/>
      <c r="D534" s="188"/>
    </row>
    <row r="535" spans="1:4" ht="15.75" customHeight="1">
      <c r="A535" s="185"/>
      <c r="B535" s="186"/>
      <c r="C535" s="187"/>
      <c r="D535" s="188"/>
    </row>
    <row r="536" spans="1:4" ht="15.75" customHeight="1">
      <c r="A536" s="185"/>
      <c r="B536" s="186"/>
      <c r="C536" s="187"/>
      <c r="D536" s="188"/>
    </row>
    <row r="537" spans="1:4" ht="15.75" customHeight="1">
      <c r="A537" s="185"/>
      <c r="B537" s="186"/>
      <c r="C537" s="187"/>
      <c r="D537" s="188"/>
    </row>
    <row r="538" spans="1:4" ht="15.75" customHeight="1">
      <c r="A538" s="185"/>
      <c r="B538" s="186"/>
      <c r="C538" s="187"/>
      <c r="D538" s="188"/>
    </row>
    <row r="539" spans="1:4" ht="15.75" customHeight="1">
      <c r="A539" s="185"/>
      <c r="B539" s="186"/>
      <c r="C539" s="187"/>
      <c r="D539" s="188"/>
    </row>
    <row r="540" spans="1:4" ht="15.75" customHeight="1">
      <c r="A540" s="185"/>
      <c r="B540" s="186"/>
      <c r="C540" s="187"/>
      <c r="D540" s="188"/>
    </row>
    <row r="541" spans="1:4" ht="15.75" customHeight="1">
      <c r="A541" s="185"/>
      <c r="B541" s="186"/>
      <c r="C541" s="187"/>
      <c r="D541" s="188"/>
    </row>
    <row r="542" spans="1:4" ht="15.75" customHeight="1">
      <c r="A542" s="185"/>
      <c r="B542" s="186"/>
      <c r="C542" s="187"/>
      <c r="D542" s="188"/>
    </row>
    <row r="543" spans="1:4" ht="15.75" customHeight="1">
      <c r="A543" s="185"/>
      <c r="B543" s="186"/>
      <c r="C543" s="187"/>
      <c r="D543" s="188"/>
    </row>
    <row r="544" spans="1:4" ht="15.75" customHeight="1">
      <c r="A544" s="185"/>
      <c r="B544" s="186"/>
      <c r="C544" s="187"/>
      <c r="D544" s="188"/>
    </row>
    <row r="545" spans="1:4" ht="15.75" customHeight="1">
      <c r="A545" s="185"/>
      <c r="B545" s="186"/>
      <c r="C545" s="187"/>
      <c r="D545" s="188"/>
    </row>
    <row r="546" spans="1:4" ht="15.75" customHeight="1">
      <c r="A546" s="185"/>
      <c r="B546" s="186"/>
      <c r="C546" s="187"/>
      <c r="D546" s="188"/>
    </row>
    <row r="547" spans="1:4" ht="15.75" customHeight="1">
      <c r="A547" s="185"/>
      <c r="B547" s="186"/>
      <c r="C547" s="187"/>
      <c r="D547" s="188"/>
    </row>
    <row r="548" spans="1:4" ht="15.75" customHeight="1">
      <c r="A548" s="185"/>
      <c r="B548" s="186"/>
      <c r="C548" s="187"/>
      <c r="D548" s="188"/>
    </row>
    <row r="549" spans="1:4" ht="15.75" customHeight="1">
      <c r="A549" s="185"/>
      <c r="B549" s="186"/>
      <c r="C549" s="187"/>
      <c r="D549" s="188"/>
    </row>
    <row r="550" spans="1:4" ht="15.75" customHeight="1">
      <c r="A550" s="185"/>
      <c r="B550" s="186"/>
      <c r="C550" s="187"/>
      <c r="D550" s="188"/>
    </row>
    <row r="551" spans="1:4" ht="15.75" customHeight="1">
      <c r="A551" s="185"/>
      <c r="B551" s="186"/>
      <c r="C551" s="187"/>
      <c r="D551" s="188"/>
    </row>
    <row r="552" spans="1:4" ht="15.75" customHeight="1">
      <c r="A552" s="185"/>
      <c r="B552" s="186"/>
      <c r="C552" s="187"/>
      <c r="D552" s="188"/>
    </row>
    <row r="553" spans="1:4" ht="15.75" customHeight="1">
      <c r="A553" s="185"/>
      <c r="B553" s="186"/>
      <c r="C553" s="187"/>
      <c r="D553" s="188"/>
    </row>
    <row r="554" spans="1:4" ht="15.75" customHeight="1">
      <c r="A554" s="185"/>
      <c r="B554" s="186"/>
      <c r="C554" s="187"/>
      <c r="D554" s="188"/>
    </row>
    <row r="555" spans="1:4" ht="15.75" customHeight="1">
      <c r="A555" s="185"/>
      <c r="B555" s="186"/>
      <c r="C555" s="187"/>
      <c r="D555" s="188"/>
    </row>
    <row r="556" spans="1:4" ht="15.75" customHeight="1">
      <c r="A556" s="185"/>
      <c r="B556" s="186"/>
      <c r="C556" s="187"/>
      <c r="D556" s="188"/>
    </row>
    <row r="557" spans="1:4" ht="15.75" customHeight="1">
      <c r="A557" s="185"/>
      <c r="B557" s="186"/>
      <c r="C557" s="187"/>
      <c r="D557" s="188"/>
    </row>
    <row r="558" spans="1:4" ht="15.75" customHeight="1">
      <c r="A558" s="185"/>
      <c r="B558" s="186"/>
      <c r="C558" s="187"/>
      <c r="D558" s="188"/>
    </row>
    <row r="559" spans="1:4" ht="15.75" customHeight="1">
      <c r="A559" s="185"/>
      <c r="B559" s="186"/>
      <c r="C559" s="187"/>
      <c r="D559" s="188"/>
    </row>
    <row r="560" spans="1:4" ht="15.75" customHeight="1">
      <c r="A560" s="185"/>
      <c r="B560" s="186"/>
      <c r="C560" s="187"/>
      <c r="D560" s="188"/>
    </row>
    <row r="561" spans="1:4" ht="15.75" customHeight="1">
      <c r="A561" s="185"/>
      <c r="B561" s="186"/>
      <c r="C561" s="187"/>
      <c r="D561" s="188"/>
    </row>
    <row r="562" spans="1:4" ht="15.75" customHeight="1">
      <c r="A562" s="185"/>
      <c r="B562" s="186"/>
      <c r="C562" s="187"/>
      <c r="D562" s="188"/>
    </row>
    <row r="563" spans="1:4" ht="15.75" customHeight="1">
      <c r="A563" s="185"/>
      <c r="B563" s="186"/>
      <c r="C563" s="187"/>
      <c r="D563" s="188"/>
    </row>
    <row r="564" spans="1:4" ht="15.75" customHeight="1">
      <c r="A564" s="185"/>
      <c r="B564" s="186"/>
      <c r="C564" s="187"/>
      <c r="D564" s="188"/>
    </row>
    <row r="565" spans="1:4" ht="15.75" customHeight="1">
      <c r="A565" s="185"/>
      <c r="B565" s="186"/>
      <c r="C565" s="187"/>
      <c r="D565" s="188"/>
    </row>
    <row r="566" spans="1:4" ht="15.75" customHeight="1">
      <c r="A566" s="185"/>
      <c r="B566" s="186"/>
      <c r="C566" s="187"/>
      <c r="D566" s="188"/>
    </row>
    <row r="567" spans="1:4" ht="15.75" customHeight="1">
      <c r="A567" s="185"/>
      <c r="B567" s="186"/>
      <c r="C567" s="187"/>
      <c r="D567" s="188"/>
    </row>
    <row r="568" spans="1:4" ht="15.75" customHeight="1">
      <c r="A568" s="185"/>
      <c r="B568" s="186"/>
      <c r="C568" s="187"/>
      <c r="D568" s="188"/>
    </row>
    <row r="569" spans="1:4" ht="15.75" customHeight="1">
      <c r="A569" s="185"/>
      <c r="B569" s="186"/>
      <c r="C569" s="187"/>
      <c r="D569" s="188"/>
    </row>
    <row r="570" spans="1:4" ht="15.75" customHeight="1">
      <c r="A570" s="185"/>
      <c r="B570" s="186"/>
      <c r="C570" s="187"/>
      <c r="D570" s="188"/>
    </row>
    <row r="571" spans="1:4" ht="15.75" customHeight="1">
      <c r="A571" s="185"/>
      <c r="B571" s="186"/>
      <c r="C571" s="187"/>
      <c r="D571" s="188"/>
    </row>
    <row r="572" spans="1:4" ht="15.75" customHeight="1">
      <c r="A572" s="185"/>
      <c r="B572" s="186"/>
      <c r="C572" s="187"/>
      <c r="D572" s="188"/>
    </row>
    <row r="573" spans="1:4" ht="15.75" customHeight="1">
      <c r="A573" s="185"/>
      <c r="B573" s="186"/>
      <c r="C573" s="187"/>
      <c r="D573" s="188"/>
    </row>
    <row r="574" spans="1:4" ht="15.75" customHeight="1">
      <c r="A574" s="185"/>
      <c r="B574" s="186"/>
      <c r="C574" s="187"/>
      <c r="D574" s="188"/>
    </row>
    <row r="575" spans="1:4" ht="15.75" customHeight="1">
      <c r="A575" s="185"/>
      <c r="B575" s="186"/>
      <c r="C575" s="187"/>
      <c r="D575" s="188"/>
    </row>
    <row r="576" spans="1:4" ht="15.75" customHeight="1">
      <c r="A576" s="185"/>
      <c r="B576" s="186"/>
      <c r="C576" s="187"/>
      <c r="D576" s="188"/>
    </row>
    <row r="577" spans="1:4" ht="15.75" customHeight="1">
      <c r="A577" s="185"/>
      <c r="B577" s="186"/>
      <c r="C577" s="187"/>
      <c r="D577" s="188"/>
    </row>
    <row r="578" spans="1:4" ht="15.75" customHeight="1">
      <c r="A578" s="185"/>
      <c r="B578" s="186"/>
      <c r="C578" s="187"/>
      <c r="D578" s="188"/>
    </row>
    <row r="579" spans="1:4" ht="15.75" customHeight="1">
      <c r="A579" s="185"/>
      <c r="B579" s="186"/>
      <c r="C579" s="187"/>
      <c r="D579" s="188"/>
    </row>
    <row r="580" spans="1:4" ht="15.75" customHeight="1">
      <c r="A580" s="185"/>
      <c r="B580" s="186"/>
      <c r="C580" s="187"/>
      <c r="D580" s="188"/>
    </row>
    <row r="581" spans="1:4" ht="15.75" customHeight="1">
      <c r="A581" s="185"/>
      <c r="B581" s="186"/>
      <c r="C581" s="187"/>
      <c r="D581" s="188"/>
    </row>
    <row r="582" spans="1:4" ht="15.75" customHeight="1">
      <c r="A582" s="185"/>
      <c r="B582" s="186"/>
      <c r="C582" s="187"/>
      <c r="D582" s="188"/>
    </row>
    <row r="583" spans="1:4" ht="15.75" customHeight="1">
      <c r="A583" s="185"/>
      <c r="B583" s="186"/>
      <c r="C583" s="187"/>
      <c r="D583" s="188"/>
    </row>
    <row r="584" spans="1:4" ht="15.75" customHeight="1">
      <c r="A584" s="185"/>
      <c r="B584" s="186"/>
      <c r="C584" s="187"/>
      <c r="D584" s="188"/>
    </row>
    <row r="585" spans="1:4" ht="15.75" customHeight="1">
      <c r="A585" s="185"/>
      <c r="B585" s="186"/>
      <c r="C585" s="187"/>
      <c r="D585" s="188"/>
    </row>
    <row r="586" spans="1:4" ht="15.75" customHeight="1">
      <c r="A586" s="185"/>
      <c r="B586" s="186"/>
      <c r="C586" s="187"/>
      <c r="D586" s="188"/>
    </row>
    <row r="587" spans="1:4" ht="15.75" customHeight="1">
      <c r="A587" s="185"/>
      <c r="B587" s="186"/>
      <c r="C587" s="187"/>
      <c r="D587" s="188"/>
    </row>
    <row r="588" spans="1:4" ht="15.75" customHeight="1">
      <c r="A588" s="185"/>
      <c r="B588" s="186"/>
      <c r="C588" s="187"/>
      <c r="D588" s="188"/>
    </row>
    <row r="589" spans="1:4" ht="15.75" customHeight="1">
      <c r="A589" s="185"/>
      <c r="B589" s="186"/>
      <c r="C589" s="187"/>
      <c r="D589" s="188"/>
    </row>
    <row r="590" spans="1:4" ht="15.75" customHeight="1">
      <c r="A590" s="185"/>
      <c r="B590" s="186"/>
      <c r="C590" s="187"/>
      <c r="D590" s="188"/>
    </row>
    <row r="591" spans="1:4" ht="15.75" customHeight="1">
      <c r="A591" s="185"/>
      <c r="B591" s="186"/>
      <c r="C591" s="187"/>
      <c r="D591" s="188"/>
    </row>
    <row r="592" spans="1:4" ht="15.75" customHeight="1">
      <c r="A592" s="185"/>
      <c r="B592" s="186"/>
      <c r="C592" s="187"/>
      <c r="D592" s="188"/>
    </row>
    <row r="593" spans="1:4" ht="15.75" customHeight="1">
      <c r="A593" s="185"/>
      <c r="B593" s="186"/>
      <c r="C593" s="187"/>
      <c r="D593" s="188"/>
    </row>
    <row r="594" spans="1:4" ht="15.75" customHeight="1">
      <c r="A594" s="185"/>
      <c r="B594" s="186"/>
      <c r="C594" s="187"/>
      <c r="D594" s="188"/>
    </row>
    <row r="595" spans="1:4" ht="15.75" customHeight="1">
      <c r="A595" s="185"/>
      <c r="B595" s="186"/>
      <c r="C595" s="187"/>
      <c r="D595" s="188"/>
    </row>
    <row r="596" spans="1:4" ht="15.75" customHeight="1">
      <c r="A596" s="185"/>
      <c r="B596" s="186"/>
      <c r="C596" s="187"/>
      <c r="D596" s="188"/>
    </row>
    <row r="597" spans="1:4" ht="15.75" customHeight="1">
      <c r="A597" s="185"/>
      <c r="B597" s="186"/>
      <c r="C597" s="187"/>
      <c r="D597" s="188"/>
    </row>
    <row r="598" spans="1:4" ht="15.75" customHeight="1">
      <c r="A598" s="185"/>
      <c r="B598" s="186"/>
      <c r="C598" s="187"/>
      <c r="D598" s="188"/>
    </row>
    <row r="599" spans="1:4" ht="15.75" customHeight="1">
      <c r="A599" s="185"/>
      <c r="B599" s="186"/>
      <c r="C599" s="187"/>
      <c r="D599" s="188"/>
    </row>
    <row r="600" spans="1:4" ht="15.75" customHeight="1">
      <c r="A600" s="185"/>
      <c r="B600" s="186"/>
      <c r="C600" s="187"/>
      <c r="D600" s="188"/>
    </row>
    <row r="601" spans="1:4" ht="15.75" customHeight="1">
      <c r="A601" s="185"/>
      <c r="B601" s="186"/>
      <c r="C601" s="187"/>
      <c r="D601" s="188"/>
    </row>
    <row r="602" spans="1:4" ht="15.75" customHeight="1">
      <c r="A602" s="185"/>
      <c r="B602" s="186"/>
      <c r="C602" s="187"/>
      <c r="D602" s="188"/>
    </row>
    <row r="603" spans="1:4" ht="15.75" customHeight="1">
      <c r="A603" s="185"/>
      <c r="B603" s="186"/>
      <c r="C603" s="187"/>
      <c r="D603" s="188"/>
    </row>
    <row r="604" spans="1:4" ht="15.75" customHeight="1">
      <c r="A604" s="185"/>
      <c r="B604" s="186"/>
      <c r="C604" s="187"/>
      <c r="D604" s="188"/>
    </row>
    <row r="605" spans="1:4" ht="15.75" customHeight="1">
      <c r="A605" s="185"/>
      <c r="B605" s="186"/>
      <c r="C605" s="187"/>
      <c r="D605" s="188"/>
    </row>
    <row r="606" spans="1:4" ht="15.75" customHeight="1">
      <c r="A606" s="185"/>
      <c r="B606" s="186"/>
      <c r="C606" s="187"/>
      <c r="D606" s="188"/>
    </row>
    <row r="607" spans="1:4" ht="15.75" customHeight="1">
      <c r="A607" s="185"/>
      <c r="B607" s="186"/>
      <c r="C607" s="187"/>
      <c r="D607" s="188"/>
    </row>
    <row r="608" spans="1:4" ht="15.75" customHeight="1">
      <c r="A608" s="185"/>
      <c r="B608" s="186"/>
      <c r="C608" s="187"/>
      <c r="D608" s="188"/>
    </row>
    <row r="609" spans="1:4" ht="15.75" customHeight="1">
      <c r="A609" s="185"/>
      <c r="B609" s="186"/>
      <c r="C609" s="187"/>
      <c r="D609" s="188"/>
    </row>
    <row r="610" spans="1:4" ht="15.75" customHeight="1">
      <c r="A610" s="185"/>
      <c r="B610" s="186"/>
      <c r="C610" s="187"/>
      <c r="D610" s="188"/>
    </row>
    <row r="611" spans="1:4" ht="15.75" customHeight="1">
      <c r="A611" s="185"/>
      <c r="B611" s="186"/>
      <c r="C611" s="187"/>
      <c r="D611" s="188"/>
    </row>
    <row r="612" spans="1:4" ht="15.75" customHeight="1">
      <c r="A612" s="185"/>
      <c r="B612" s="186"/>
      <c r="C612" s="187"/>
      <c r="D612" s="188"/>
    </row>
    <row r="613" spans="1:4" ht="15.75" customHeight="1">
      <c r="A613" s="185"/>
      <c r="B613" s="186"/>
      <c r="C613" s="187"/>
      <c r="D613" s="188"/>
    </row>
    <row r="614" spans="1:4" ht="15.75" customHeight="1">
      <c r="A614" s="185"/>
      <c r="B614" s="186"/>
      <c r="C614" s="187"/>
      <c r="D614" s="188"/>
    </row>
    <row r="615" spans="1:4" ht="15.75" customHeight="1">
      <c r="A615" s="185"/>
      <c r="B615" s="186"/>
      <c r="C615" s="187"/>
      <c r="D615" s="188"/>
    </row>
    <row r="616" spans="1:4" ht="15.75" customHeight="1">
      <c r="A616" s="185"/>
      <c r="B616" s="186"/>
      <c r="C616" s="187"/>
      <c r="D616" s="188"/>
    </row>
    <row r="617" spans="1:4" ht="15.75" customHeight="1">
      <c r="A617" s="185"/>
      <c r="B617" s="186"/>
      <c r="C617" s="187"/>
      <c r="D617" s="188"/>
    </row>
    <row r="618" spans="1:4" ht="15.75" customHeight="1">
      <c r="A618" s="185"/>
      <c r="B618" s="186"/>
      <c r="C618" s="187"/>
      <c r="D618" s="188"/>
    </row>
    <row r="619" spans="1:4" ht="15.75" customHeight="1">
      <c r="A619" s="185"/>
      <c r="B619" s="186"/>
      <c r="C619" s="187"/>
      <c r="D619" s="188"/>
    </row>
    <row r="620" spans="1:4" ht="15.75" customHeight="1">
      <c r="A620" s="185"/>
      <c r="B620" s="186"/>
      <c r="C620" s="187"/>
      <c r="D620" s="188"/>
    </row>
    <row r="621" spans="1:4" ht="15.75" customHeight="1">
      <c r="A621" s="185"/>
      <c r="B621" s="186"/>
      <c r="C621" s="187"/>
      <c r="D621" s="188"/>
    </row>
    <row r="622" spans="1:4" ht="15.75" customHeight="1">
      <c r="A622" s="185"/>
      <c r="B622" s="186"/>
      <c r="C622" s="187"/>
      <c r="D622" s="188"/>
    </row>
    <row r="623" spans="1:4" ht="15.75" customHeight="1">
      <c r="A623" s="185"/>
      <c r="B623" s="186"/>
      <c r="C623" s="187"/>
      <c r="D623" s="188"/>
    </row>
    <row r="624" spans="1:4" ht="15.75" customHeight="1">
      <c r="A624" s="185"/>
      <c r="B624" s="186"/>
      <c r="C624" s="187"/>
      <c r="D624" s="188"/>
    </row>
    <row r="625" spans="1:4" ht="15.75" customHeight="1">
      <c r="A625" s="185"/>
      <c r="B625" s="186"/>
      <c r="C625" s="187"/>
      <c r="D625" s="188"/>
    </row>
    <row r="626" spans="1:4" ht="15.75" customHeight="1">
      <c r="A626" s="185"/>
      <c r="B626" s="186"/>
      <c r="C626" s="187"/>
      <c r="D626" s="188"/>
    </row>
    <row r="627" spans="1:4" ht="15.75" customHeight="1">
      <c r="A627" s="185"/>
      <c r="B627" s="186"/>
      <c r="C627" s="187"/>
      <c r="D627" s="188"/>
    </row>
    <row r="628" spans="1:4" ht="15.75" customHeight="1">
      <c r="A628" s="185"/>
      <c r="B628" s="186"/>
      <c r="C628" s="187"/>
      <c r="D628" s="188"/>
    </row>
    <row r="629" spans="1:4" ht="15.75" customHeight="1">
      <c r="A629" s="185"/>
      <c r="B629" s="186"/>
      <c r="C629" s="187"/>
      <c r="D629" s="188"/>
    </row>
    <row r="630" spans="1:4" ht="15.75" customHeight="1">
      <c r="A630" s="185"/>
      <c r="B630" s="186"/>
      <c r="C630" s="187"/>
      <c r="D630" s="188"/>
    </row>
    <row r="631" spans="1:4" ht="15.75" customHeight="1">
      <c r="A631" s="185"/>
      <c r="B631" s="186"/>
      <c r="C631" s="187"/>
      <c r="D631" s="188"/>
    </row>
    <row r="632" spans="1:4" ht="15.75" customHeight="1">
      <c r="A632" s="185"/>
      <c r="B632" s="186"/>
      <c r="C632" s="187"/>
      <c r="D632" s="188"/>
    </row>
    <row r="633" spans="1:4" ht="15.75" customHeight="1">
      <c r="A633" s="185"/>
      <c r="B633" s="186"/>
      <c r="C633" s="187"/>
      <c r="D633" s="188"/>
    </row>
    <row r="634" spans="1:4" ht="15.75" customHeight="1">
      <c r="A634" s="185"/>
      <c r="B634" s="186"/>
      <c r="C634" s="187"/>
      <c r="D634" s="188"/>
    </row>
    <row r="635" spans="1:4" ht="15.75" customHeight="1">
      <c r="A635" s="185"/>
      <c r="B635" s="186"/>
      <c r="C635" s="187"/>
      <c r="D635" s="188"/>
    </row>
    <row r="636" spans="1:4" ht="15.75" customHeight="1">
      <c r="A636" s="185"/>
      <c r="B636" s="186"/>
      <c r="C636" s="187"/>
      <c r="D636" s="188"/>
    </row>
    <row r="637" spans="1:4" ht="15.75" customHeight="1">
      <c r="A637" s="185"/>
      <c r="B637" s="186"/>
      <c r="C637" s="187"/>
      <c r="D637" s="188"/>
    </row>
    <row r="638" spans="1:4" ht="15.75" customHeight="1">
      <c r="A638" s="185"/>
      <c r="B638" s="186"/>
      <c r="C638" s="187"/>
      <c r="D638" s="188"/>
    </row>
    <row r="639" spans="1:4" ht="15.75" customHeight="1">
      <c r="A639" s="185"/>
      <c r="B639" s="186"/>
      <c r="C639" s="187"/>
      <c r="D639" s="188"/>
    </row>
    <row r="640" spans="1:4" ht="15.75" customHeight="1">
      <c r="A640" s="185"/>
      <c r="B640" s="186"/>
      <c r="C640" s="187"/>
      <c r="D640" s="188"/>
    </row>
    <row r="641" spans="1:4" ht="15.75" customHeight="1">
      <c r="A641" s="185"/>
      <c r="B641" s="186"/>
      <c r="C641" s="187"/>
      <c r="D641" s="188"/>
    </row>
    <row r="642" spans="1:4" ht="15.75" customHeight="1">
      <c r="A642" s="185"/>
      <c r="B642" s="186"/>
      <c r="C642" s="187"/>
      <c r="D642" s="188"/>
    </row>
    <row r="643" spans="1:4" ht="15.75" customHeight="1">
      <c r="A643" s="185"/>
      <c r="B643" s="186"/>
      <c r="C643" s="187"/>
      <c r="D643" s="188"/>
    </row>
    <row r="644" spans="1:4" ht="15.75" customHeight="1">
      <c r="A644" s="185"/>
      <c r="B644" s="186"/>
      <c r="C644" s="187"/>
      <c r="D644" s="188"/>
    </row>
    <row r="645" spans="1:4" ht="15.75" customHeight="1">
      <c r="A645" s="185"/>
      <c r="B645" s="186"/>
      <c r="C645" s="187"/>
      <c r="D645" s="188"/>
    </row>
    <row r="646" spans="1:4" ht="15.75" customHeight="1">
      <c r="A646" s="185"/>
      <c r="B646" s="186"/>
      <c r="C646" s="187"/>
      <c r="D646" s="188"/>
    </row>
    <row r="647" spans="1:4" ht="15.75" customHeight="1">
      <c r="A647" s="185"/>
      <c r="B647" s="186"/>
      <c r="C647" s="187"/>
      <c r="D647" s="188"/>
    </row>
    <row r="648" spans="1:4" ht="15.75" customHeight="1">
      <c r="A648" s="185"/>
      <c r="B648" s="186"/>
      <c r="C648" s="187"/>
      <c r="D648" s="188"/>
    </row>
    <row r="649" spans="1:4" ht="15.75" customHeight="1">
      <c r="A649" s="185"/>
      <c r="B649" s="186"/>
      <c r="C649" s="187"/>
      <c r="D649" s="188"/>
    </row>
    <row r="650" spans="1:4" ht="15.75" customHeight="1">
      <c r="A650" s="185"/>
      <c r="B650" s="186"/>
      <c r="C650" s="187"/>
      <c r="D650" s="188"/>
    </row>
    <row r="651" spans="1:4" ht="15.75" customHeight="1">
      <c r="A651" s="185"/>
      <c r="B651" s="186"/>
      <c r="C651" s="187"/>
      <c r="D651" s="188"/>
    </row>
    <row r="652" spans="1:4" ht="15.75" customHeight="1">
      <c r="A652" s="185"/>
      <c r="B652" s="186"/>
      <c r="C652" s="187"/>
      <c r="D652" s="188"/>
    </row>
    <row r="653" spans="1:4" ht="15.75" customHeight="1">
      <c r="A653" s="185"/>
      <c r="B653" s="186"/>
      <c r="C653" s="187"/>
      <c r="D653" s="188"/>
    </row>
    <row r="654" spans="1:4" ht="15.75" customHeight="1">
      <c r="A654" s="185"/>
      <c r="B654" s="186"/>
      <c r="C654" s="187"/>
      <c r="D654" s="188"/>
    </row>
    <row r="655" spans="1:4" ht="15.75" customHeight="1">
      <c r="A655" s="185"/>
      <c r="B655" s="186"/>
      <c r="C655" s="187"/>
      <c r="D655" s="188"/>
    </row>
    <row r="656" spans="1:4" ht="15.75" customHeight="1">
      <c r="A656" s="185"/>
      <c r="B656" s="186"/>
      <c r="C656" s="187"/>
      <c r="D656" s="188"/>
    </row>
    <row r="657" spans="1:4" ht="15.75" customHeight="1">
      <c r="A657" s="185"/>
      <c r="B657" s="186"/>
      <c r="C657" s="187"/>
      <c r="D657" s="188"/>
    </row>
    <row r="658" spans="1:4" ht="15.75" customHeight="1">
      <c r="A658" s="185"/>
      <c r="B658" s="186"/>
      <c r="C658" s="187"/>
      <c r="D658" s="188"/>
    </row>
    <row r="659" spans="1:4" ht="15.75" customHeight="1">
      <c r="A659" s="185"/>
      <c r="B659" s="186"/>
      <c r="C659" s="187"/>
      <c r="D659" s="188"/>
    </row>
    <row r="660" spans="1:4" ht="15.75" customHeight="1">
      <c r="A660" s="185"/>
      <c r="B660" s="186"/>
      <c r="C660" s="187"/>
      <c r="D660" s="188"/>
    </row>
    <row r="661" spans="1:4" ht="15.75" customHeight="1">
      <c r="A661" s="185"/>
      <c r="B661" s="186"/>
      <c r="C661" s="187"/>
      <c r="D661" s="188"/>
    </row>
    <row r="662" spans="1:4" ht="15.75" customHeight="1">
      <c r="A662" s="185"/>
      <c r="B662" s="186"/>
      <c r="C662" s="187"/>
      <c r="D662" s="188"/>
    </row>
    <row r="663" spans="1:4" ht="15.75" customHeight="1">
      <c r="A663" s="185"/>
      <c r="B663" s="186"/>
      <c r="C663" s="187"/>
      <c r="D663" s="188"/>
    </row>
    <row r="664" spans="1:4" ht="15.75" customHeight="1">
      <c r="A664" s="185"/>
      <c r="B664" s="186"/>
      <c r="C664" s="187"/>
      <c r="D664" s="188"/>
    </row>
    <row r="665" spans="1:4" ht="15.75" customHeight="1">
      <c r="A665" s="185"/>
      <c r="B665" s="186"/>
      <c r="C665" s="187"/>
      <c r="D665" s="188"/>
    </row>
    <row r="666" spans="1:4" ht="15.75" customHeight="1">
      <c r="A666" s="185"/>
      <c r="B666" s="186"/>
      <c r="C666" s="187"/>
      <c r="D666" s="188"/>
    </row>
    <row r="667" spans="1:4" ht="15.75" customHeight="1">
      <c r="A667" s="185"/>
      <c r="B667" s="186"/>
      <c r="C667" s="187"/>
      <c r="D667" s="188"/>
    </row>
    <row r="668" spans="1:4" ht="15.75" customHeight="1">
      <c r="A668" s="185"/>
      <c r="B668" s="186"/>
      <c r="C668" s="187"/>
      <c r="D668" s="188"/>
    </row>
    <row r="669" spans="1:4" ht="15.75" customHeight="1">
      <c r="A669" s="185"/>
      <c r="B669" s="186"/>
      <c r="C669" s="187"/>
      <c r="D669" s="188"/>
    </row>
    <row r="670" spans="1:4" ht="15.75" customHeight="1">
      <c r="A670" s="185"/>
      <c r="B670" s="186"/>
      <c r="C670" s="187"/>
      <c r="D670" s="188"/>
    </row>
    <row r="671" spans="1:4" ht="15.75" customHeight="1">
      <c r="A671" s="185"/>
      <c r="B671" s="186"/>
      <c r="C671" s="187"/>
      <c r="D671" s="188"/>
    </row>
    <row r="672" spans="1:4" ht="15.75" customHeight="1">
      <c r="A672" s="185"/>
      <c r="B672" s="186"/>
      <c r="C672" s="187"/>
      <c r="D672" s="188"/>
    </row>
    <row r="673" spans="1:4" ht="15.75" customHeight="1">
      <c r="A673" s="185"/>
      <c r="B673" s="186"/>
      <c r="C673" s="187"/>
      <c r="D673" s="188"/>
    </row>
    <row r="674" spans="1:4" ht="15.75" customHeight="1">
      <c r="A674" s="185"/>
      <c r="B674" s="186"/>
      <c r="C674" s="187"/>
      <c r="D674" s="188"/>
    </row>
    <row r="675" spans="1:4" ht="15.75" customHeight="1">
      <c r="A675" s="185"/>
      <c r="B675" s="186"/>
      <c r="C675" s="187"/>
      <c r="D675" s="188"/>
    </row>
    <row r="676" spans="1:4" ht="15.75" customHeight="1">
      <c r="A676" s="185"/>
      <c r="B676" s="186"/>
      <c r="C676" s="187"/>
      <c r="D676" s="188"/>
    </row>
    <row r="677" spans="1:4" ht="15.75" customHeight="1">
      <c r="A677" s="185"/>
      <c r="B677" s="186"/>
      <c r="C677" s="187"/>
      <c r="D677" s="188"/>
    </row>
    <row r="678" spans="1:4" ht="15.75" customHeight="1">
      <c r="A678" s="185"/>
      <c r="B678" s="186"/>
      <c r="C678" s="187"/>
      <c r="D678" s="188"/>
    </row>
    <row r="679" spans="1:4" ht="15.75" customHeight="1">
      <c r="A679" s="185"/>
      <c r="B679" s="186"/>
      <c r="C679" s="187"/>
      <c r="D679" s="188"/>
    </row>
    <row r="680" spans="1:4" ht="15.75" customHeight="1">
      <c r="A680" s="185"/>
      <c r="B680" s="186"/>
      <c r="C680" s="187"/>
      <c r="D680" s="188"/>
    </row>
    <row r="681" spans="1:4" ht="15.75" customHeight="1">
      <c r="A681" s="185"/>
      <c r="B681" s="186"/>
      <c r="C681" s="187"/>
      <c r="D681" s="188"/>
    </row>
    <row r="682" spans="1:4" ht="15.75" customHeight="1">
      <c r="A682" s="185"/>
      <c r="B682" s="186"/>
      <c r="C682" s="187"/>
      <c r="D682" s="188"/>
    </row>
    <row r="683" spans="1:4" ht="15.75" customHeight="1">
      <c r="A683" s="185"/>
      <c r="B683" s="186"/>
      <c r="C683" s="187"/>
      <c r="D683" s="188"/>
    </row>
    <row r="684" spans="1:4" ht="15.75" customHeight="1">
      <c r="A684" s="185"/>
      <c r="B684" s="186"/>
      <c r="C684" s="187"/>
      <c r="D684" s="188"/>
    </row>
    <row r="685" spans="1:4" ht="15.75" customHeight="1">
      <c r="A685" s="185"/>
      <c r="B685" s="186"/>
      <c r="C685" s="187"/>
      <c r="D685" s="188"/>
    </row>
    <row r="686" spans="1:4" ht="15.75" customHeight="1">
      <c r="A686" s="185"/>
      <c r="B686" s="186"/>
      <c r="C686" s="187"/>
      <c r="D686" s="188"/>
    </row>
    <row r="687" spans="1:4" ht="15.75" customHeight="1">
      <c r="A687" s="185"/>
      <c r="B687" s="186"/>
      <c r="C687" s="187"/>
      <c r="D687" s="188"/>
    </row>
    <row r="688" spans="1:4" ht="15.75" customHeight="1">
      <c r="A688" s="185"/>
      <c r="B688" s="186"/>
      <c r="C688" s="187"/>
      <c r="D688" s="188"/>
    </row>
    <row r="689" spans="1:4" ht="15.75" customHeight="1">
      <c r="A689" s="185"/>
      <c r="B689" s="186"/>
      <c r="C689" s="187"/>
      <c r="D689" s="188"/>
    </row>
    <row r="690" spans="1:4" ht="15.75" customHeight="1">
      <c r="A690" s="185"/>
      <c r="B690" s="186"/>
      <c r="C690" s="187"/>
      <c r="D690" s="188"/>
    </row>
    <row r="691" spans="1:4" ht="15.75" customHeight="1">
      <c r="A691" s="185"/>
      <c r="B691" s="186"/>
      <c r="C691" s="187"/>
      <c r="D691" s="188"/>
    </row>
    <row r="692" spans="1:4" ht="15.75" customHeight="1">
      <c r="A692" s="185"/>
      <c r="B692" s="186"/>
      <c r="C692" s="187"/>
      <c r="D692" s="188"/>
    </row>
    <row r="693" spans="1:4" ht="15.75" customHeight="1">
      <c r="A693" s="185"/>
      <c r="B693" s="186"/>
      <c r="C693" s="187"/>
      <c r="D693" s="188"/>
    </row>
    <row r="694" spans="1:4" ht="15.75" customHeight="1">
      <c r="A694" s="185"/>
      <c r="B694" s="186"/>
      <c r="C694" s="187"/>
      <c r="D694" s="188"/>
    </row>
    <row r="695" spans="1:4" ht="15.75" customHeight="1">
      <c r="A695" s="185"/>
      <c r="B695" s="186"/>
      <c r="C695" s="187"/>
      <c r="D695" s="188"/>
    </row>
    <row r="696" spans="1:4" ht="15.75" customHeight="1">
      <c r="A696" s="185"/>
      <c r="B696" s="186"/>
      <c r="C696" s="187"/>
      <c r="D696" s="188"/>
    </row>
    <row r="697" spans="1:4" ht="15.75" customHeight="1">
      <c r="A697" s="185"/>
      <c r="B697" s="186"/>
      <c r="C697" s="187"/>
      <c r="D697" s="188"/>
    </row>
    <row r="698" spans="1:4" ht="15.75" customHeight="1">
      <c r="A698" s="185"/>
      <c r="B698" s="186"/>
      <c r="C698" s="187"/>
      <c r="D698" s="188"/>
    </row>
    <row r="699" spans="1:4" ht="15.75" customHeight="1">
      <c r="A699" s="185"/>
      <c r="B699" s="186"/>
      <c r="C699" s="187"/>
      <c r="D699" s="188"/>
    </row>
    <row r="700" spans="1:4" ht="15.75" customHeight="1">
      <c r="A700" s="185"/>
      <c r="B700" s="186"/>
      <c r="C700" s="187"/>
      <c r="D700" s="188"/>
    </row>
    <row r="701" spans="1:4" ht="15.75" customHeight="1">
      <c r="A701" s="185"/>
      <c r="B701" s="186"/>
      <c r="C701" s="187"/>
      <c r="D701" s="188"/>
    </row>
    <row r="702" spans="1:4" ht="15.75" customHeight="1">
      <c r="A702" s="185"/>
      <c r="B702" s="186"/>
      <c r="C702" s="187"/>
      <c r="D702" s="188"/>
    </row>
    <row r="703" spans="1:4" ht="15.75" customHeight="1">
      <c r="A703" s="185"/>
      <c r="B703" s="186"/>
      <c r="C703" s="187"/>
      <c r="D703" s="188"/>
    </row>
    <row r="704" spans="1:4" ht="15.75" customHeight="1">
      <c r="A704" s="185"/>
      <c r="B704" s="186"/>
      <c r="C704" s="187"/>
      <c r="D704" s="188"/>
    </row>
    <row r="705" spans="1:4" ht="15.75" customHeight="1">
      <c r="A705" s="185"/>
      <c r="B705" s="186"/>
      <c r="C705" s="187"/>
      <c r="D705" s="188"/>
    </row>
    <row r="706" spans="1:4" ht="15.75" customHeight="1">
      <c r="A706" s="185"/>
      <c r="B706" s="186"/>
      <c r="C706" s="187"/>
      <c r="D706" s="188"/>
    </row>
    <row r="707" spans="1:4" ht="15.75" customHeight="1">
      <c r="A707" s="185"/>
      <c r="B707" s="186"/>
      <c r="C707" s="187"/>
      <c r="D707" s="188"/>
    </row>
    <row r="708" spans="1:4" ht="15.75" customHeight="1">
      <c r="A708" s="185"/>
      <c r="B708" s="186"/>
      <c r="C708" s="187"/>
      <c r="D708" s="188"/>
    </row>
    <row r="709" spans="1:4" ht="15.75" customHeight="1">
      <c r="A709" s="185"/>
      <c r="B709" s="186"/>
      <c r="C709" s="187"/>
      <c r="D709" s="188"/>
    </row>
    <row r="710" spans="1:4" ht="15.75" customHeight="1">
      <c r="A710" s="185"/>
      <c r="B710" s="186"/>
      <c r="C710" s="187"/>
      <c r="D710" s="188"/>
    </row>
    <row r="711" spans="1:4" ht="15.75" customHeight="1">
      <c r="A711" s="185"/>
      <c r="B711" s="186"/>
      <c r="C711" s="187"/>
      <c r="D711" s="188"/>
    </row>
    <row r="712" spans="1:4" ht="15.75" customHeight="1">
      <c r="A712" s="185"/>
      <c r="B712" s="186"/>
      <c r="C712" s="187"/>
      <c r="D712" s="188"/>
    </row>
    <row r="713" spans="1:4" ht="15.75" customHeight="1">
      <c r="A713" s="185"/>
      <c r="B713" s="186"/>
      <c r="C713" s="187"/>
      <c r="D713" s="188"/>
    </row>
    <row r="714" spans="1:4" ht="15.75" customHeight="1">
      <c r="A714" s="185"/>
      <c r="B714" s="186"/>
      <c r="C714" s="187"/>
      <c r="D714" s="188"/>
    </row>
    <row r="715" spans="1:4" ht="15.75" customHeight="1">
      <c r="A715" s="185"/>
      <c r="B715" s="186"/>
      <c r="C715" s="187"/>
      <c r="D715" s="188"/>
    </row>
    <row r="716" spans="1:4" ht="15.75" customHeight="1">
      <c r="A716" s="185"/>
      <c r="B716" s="186"/>
      <c r="C716" s="187"/>
      <c r="D716" s="188"/>
    </row>
    <row r="717" spans="1:4" ht="15.75" customHeight="1">
      <c r="A717" s="185"/>
      <c r="B717" s="186"/>
      <c r="C717" s="187"/>
      <c r="D717" s="188"/>
    </row>
    <row r="718" spans="1:4" ht="15.75" customHeight="1">
      <c r="A718" s="185"/>
      <c r="B718" s="186"/>
      <c r="C718" s="187"/>
      <c r="D718" s="188"/>
    </row>
    <row r="719" spans="1:4" ht="15.75" customHeight="1">
      <c r="A719" s="185"/>
      <c r="B719" s="186"/>
      <c r="C719" s="187"/>
      <c r="D719" s="188"/>
    </row>
    <row r="720" spans="1:4" ht="15.75" customHeight="1">
      <c r="A720" s="185"/>
      <c r="B720" s="186"/>
      <c r="C720" s="187"/>
      <c r="D720" s="188"/>
    </row>
    <row r="721" spans="1:4" ht="15.75" customHeight="1">
      <c r="A721" s="185"/>
      <c r="B721" s="186"/>
      <c r="C721" s="187"/>
      <c r="D721" s="188"/>
    </row>
    <row r="722" spans="1:4" ht="15.75" customHeight="1">
      <c r="A722" s="185"/>
      <c r="B722" s="186"/>
      <c r="C722" s="187"/>
      <c r="D722" s="188"/>
    </row>
    <row r="723" spans="1:4" ht="15.75" customHeight="1">
      <c r="A723" s="185"/>
      <c r="B723" s="186"/>
      <c r="C723" s="187"/>
      <c r="D723" s="188"/>
    </row>
    <row r="724" spans="1:4" ht="15.75" customHeight="1">
      <c r="A724" s="185"/>
      <c r="B724" s="186"/>
      <c r="C724" s="187"/>
      <c r="D724" s="188"/>
    </row>
    <row r="725" spans="1:4" ht="15.75" customHeight="1">
      <c r="A725" s="185"/>
      <c r="B725" s="186"/>
      <c r="C725" s="187"/>
      <c r="D725" s="188"/>
    </row>
    <row r="726" spans="1:4" ht="15.75" customHeight="1">
      <c r="A726" s="185"/>
      <c r="B726" s="186"/>
      <c r="C726" s="187"/>
      <c r="D726" s="188"/>
    </row>
    <row r="727" spans="1:4" ht="15.75" customHeight="1">
      <c r="A727" s="185"/>
      <c r="B727" s="186"/>
      <c r="C727" s="187"/>
      <c r="D727" s="188"/>
    </row>
    <row r="728" spans="1:4" ht="15.75" customHeight="1">
      <c r="A728" s="185"/>
      <c r="B728" s="186"/>
      <c r="C728" s="187"/>
      <c r="D728" s="188"/>
    </row>
    <row r="729" spans="1:4" ht="15.75" customHeight="1">
      <c r="A729" s="185"/>
      <c r="B729" s="186"/>
      <c r="C729" s="187"/>
      <c r="D729" s="188"/>
    </row>
    <row r="730" spans="1:4" ht="15.75" customHeight="1">
      <c r="A730" s="185"/>
      <c r="B730" s="186"/>
      <c r="C730" s="187"/>
      <c r="D730" s="188"/>
    </row>
    <row r="731" spans="1:4" ht="15.75" customHeight="1">
      <c r="A731" s="185"/>
      <c r="B731" s="186"/>
      <c r="C731" s="187"/>
      <c r="D731" s="188"/>
    </row>
    <row r="732" spans="1:4" ht="15.75" customHeight="1">
      <c r="A732" s="185"/>
      <c r="B732" s="186"/>
      <c r="C732" s="187"/>
      <c r="D732" s="188"/>
    </row>
    <row r="733" spans="1:4" ht="15.75" customHeight="1">
      <c r="A733" s="185"/>
      <c r="B733" s="186"/>
      <c r="C733" s="187"/>
      <c r="D733" s="188"/>
    </row>
    <row r="734" spans="1:4" ht="15.75" customHeight="1">
      <c r="A734" s="185"/>
      <c r="B734" s="186"/>
      <c r="C734" s="187"/>
      <c r="D734" s="188"/>
    </row>
    <row r="735" spans="1:4" ht="15.75" customHeight="1">
      <c r="A735" s="185"/>
      <c r="B735" s="186"/>
      <c r="C735" s="187"/>
      <c r="D735" s="188"/>
    </row>
    <row r="736" spans="1:4" ht="15.75" customHeight="1">
      <c r="A736" s="185"/>
      <c r="B736" s="186"/>
      <c r="C736" s="187"/>
      <c r="D736" s="188"/>
    </row>
    <row r="737" spans="1:4" ht="15.75" customHeight="1">
      <c r="A737" s="185"/>
      <c r="B737" s="186"/>
      <c r="C737" s="187"/>
      <c r="D737" s="188"/>
    </row>
    <row r="738" spans="1:4" ht="15.75" customHeight="1">
      <c r="A738" s="185"/>
      <c r="B738" s="186"/>
      <c r="C738" s="187"/>
      <c r="D738" s="188"/>
    </row>
    <row r="739" spans="1:4" ht="15.75" customHeight="1">
      <c r="A739" s="185"/>
      <c r="B739" s="186"/>
      <c r="C739" s="187"/>
      <c r="D739" s="188"/>
    </row>
    <row r="740" spans="1:4" ht="15.75" customHeight="1">
      <c r="A740" s="185"/>
      <c r="B740" s="186"/>
      <c r="C740" s="187"/>
      <c r="D740" s="188"/>
    </row>
    <row r="741" spans="1:4" ht="15.75" customHeight="1">
      <c r="A741" s="185"/>
      <c r="B741" s="186"/>
      <c r="C741" s="187"/>
      <c r="D741" s="188"/>
    </row>
    <row r="742" spans="1:4" ht="15.75" customHeight="1">
      <c r="A742" s="185"/>
      <c r="B742" s="186"/>
      <c r="C742" s="187"/>
      <c r="D742" s="188"/>
    </row>
    <row r="743" spans="1:4" ht="15.75" customHeight="1">
      <c r="A743" s="185"/>
      <c r="B743" s="186"/>
      <c r="C743" s="187"/>
      <c r="D743" s="188"/>
    </row>
    <row r="744" spans="1:4" ht="15.75" customHeight="1">
      <c r="A744" s="185"/>
      <c r="B744" s="186"/>
      <c r="C744" s="187"/>
      <c r="D744" s="188"/>
    </row>
    <row r="745" spans="1:4" ht="15.75" customHeight="1">
      <c r="A745" s="185"/>
      <c r="B745" s="186"/>
      <c r="C745" s="187"/>
      <c r="D745" s="188"/>
    </row>
    <row r="746" spans="1:4" ht="15.75" customHeight="1">
      <c r="A746" s="185"/>
      <c r="B746" s="186"/>
      <c r="C746" s="187"/>
      <c r="D746" s="188"/>
    </row>
    <row r="747" spans="1:4" ht="15.75" customHeight="1">
      <c r="A747" s="185"/>
      <c r="B747" s="186"/>
      <c r="C747" s="187"/>
      <c r="D747" s="188"/>
    </row>
    <row r="748" spans="1:4" ht="15.75" customHeight="1">
      <c r="A748" s="185"/>
      <c r="B748" s="186"/>
      <c r="C748" s="187"/>
      <c r="D748" s="188"/>
    </row>
    <row r="749" spans="1:4" ht="15.75" customHeight="1">
      <c r="A749" s="185"/>
      <c r="B749" s="186"/>
      <c r="C749" s="187"/>
      <c r="D749" s="188"/>
    </row>
    <row r="750" spans="1:4" ht="15.75" customHeight="1">
      <c r="A750" s="185"/>
      <c r="B750" s="186"/>
      <c r="C750" s="187"/>
      <c r="D750" s="188"/>
    </row>
    <row r="751" spans="1:4" ht="15.75" customHeight="1">
      <c r="A751" s="185"/>
      <c r="B751" s="186"/>
      <c r="C751" s="187"/>
      <c r="D751" s="188"/>
    </row>
    <row r="752" spans="1:4" ht="15.75" customHeight="1">
      <c r="A752" s="185"/>
      <c r="B752" s="186"/>
      <c r="C752" s="187"/>
      <c r="D752" s="188"/>
    </row>
    <row r="753" spans="1:4" ht="15.75" customHeight="1">
      <c r="A753" s="185"/>
      <c r="B753" s="186"/>
      <c r="C753" s="187"/>
      <c r="D753" s="188"/>
    </row>
    <row r="754" spans="1:4" ht="15.75" customHeight="1">
      <c r="A754" s="185"/>
      <c r="B754" s="186"/>
      <c r="C754" s="187"/>
      <c r="D754" s="188"/>
    </row>
    <row r="755" spans="1:4" ht="15.75" customHeight="1">
      <c r="A755" s="185"/>
      <c r="B755" s="186"/>
      <c r="C755" s="187"/>
      <c r="D755" s="188"/>
    </row>
    <row r="756" spans="1:4" ht="15.75" customHeight="1">
      <c r="A756" s="185"/>
      <c r="B756" s="186"/>
      <c r="C756" s="187"/>
      <c r="D756" s="188"/>
    </row>
    <row r="757" spans="1:4" ht="15.75" customHeight="1">
      <c r="A757" s="185"/>
      <c r="B757" s="186"/>
      <c r="C757" s="187"/>
      <c r="D757" s="188"/>
    </row>
    <row r="758" spans="1:4" ht="15.75" customHeight="1">
      <c r="A758" s="185"/>
      <c r="B758" s="186"/>
      <c r="C758" s="187"/>
      <c r="D758" s="188"/>
    </row>
    <row r="759" spans="1:4" ht="15.75" customHeight="1">
      <c r="A759" s="185"/>
      <c r="B759" s="186"/>
      <c r="C759" s="187"/>
      <c r="D759" s="188"/>
    </row>
    <row r="760" spans="1:4" ht="15.75" customHeight="1">
      <c r="A760" s="185"/>
      <c r="B760" s="186"/>
      <c r="C760" s="187"/>
      <c r="D760" s="188"/>
    </row>
    <row r="761" spans="1:4" ht="15.75" customHeight="1">
      <c r="A761" s="185"/>
      <c r="B761" s="186"/>
      <c r="C761" s="187"/>
      <c r="D761" s="188"/>
    </row>
    <row r="762" spans="1:4" ht="15.75" customHeight="1">
      <c r="A762" s="185"/>
      <c r="B762" s="186"/>
      <c r="C762" s="187"/>
      <c r="D762" s="188"/>
    </row>
    <row r="763" spans="1:4" ht="15.75" customHeight="1">
      <c r="A763" s="185"/>
      <c r="B763" s="186"/>
      <c r="C763" s="187"/>
      <c r="D763" s="188"/>
    </row>
    <row r="764" spans="1:4" ht="15.75" customHeight="1">
      <c r="A764" s="185"/>
      <c r="B764" s="186"/>
      <c r="C764" s="187"/>
      <c r="D764" s="188"/>
    </row>
    <row r="765" spans="1:4" ht="15.75" customHeight="1">
      <c r="A765" s="185"/>
      <c r="B765" s="186"/>
      <c r="C765" s="187"/>
      <c r="D765" s="188"/>
    </row>
    <row r="766" spans="1:4" ht="15.75" customHeight="1">
      <c r="A766" s="185"/>
      <c r="B766" s="186"/>
      <c r="C766" s="187"/>
      <c r="D766" s="188"/>
    </row>
    <row r="767" spans="1:4" ht="15.75" customHeight="1">
      <c r="A767" s="185"/>
      <c r="B767" s="186"/>
      <c r="C767" s="187"/>
      <c r="D767" s="188"/>
    </row>
    <row r="768" spans="1:4" ht="15.75" customHeight="1">
      <c r="A768" s="185"/>
      <c r="B768" s="186"/>
      <c r="C768" s="187"/>
      <c r="D768" s="188"/>
    </row>
    <row r="769" spans="1:4" ht="15.75" customHeight="1">
      <c r="A769" s="185"/>
      <c r="B769" s="186"/>
      <c r="C769" s="187"/>
      <c r="D769" s="188"/>
    </row>
    <row r="770" spans="1:4" ht="15.75" customHeight="1">
      <c r="A770" s="185"/>
      <c r="B770" s="186"/>
      <c r="C770" s="187"/>
      <c r="D770" s="188"/>
    </row>
    <row r="771" spans="1:4" ht="15.75" customHeight="1">
      <c r="A771" s="185"/>
      <c r="B771" s="186"/>
      <c r="C771" s="187"/>
      <c r="D771" s="188"/>
    </row>
    <row r="772" spans="1:4" ht="15.75" customHeight="1">
      <c r="A772" s="185"/>
      <c r="B772" s="186"/>
      <c r="C772" s="187"/>
      <c r="D772" s="188"/>
    </row>
    <row r="773" spans="1:4" ht="15.75" customHeight="1">
      <c r="A773" s="185"/>
      <c r="B773" s="186"/>
      <c r="C773" s="187"/>
      <c r="D773" s="188"/>
    </row>
    <row r="774" spans="1:4" ht="15.75" customHeight="1">
      <c r="A774" s="185"/>
      <c r="B774" s="186"/>
      <c r="C774" s="187"/>
      <c r="D774" s="188"/>
    </row>
    <row r="775" spans="1:4" ht="15.75" customHeight="1">
      <c r="A775" s="185"/>
      <c r="B775" s="186"/>
      <c r="C775" s="187"/>
      <c r="D775" s="188"/>
    </row>
    <row r="776" spans="1:4" ht="15.75" customHeight="1">
      <c r="A776" s="185"/>
      <c r="B776" s="186"/>
      <c r="C776" s="187"/>
      <c r="D776" s="188"/>
    </row>
    <row r="777" spans="1:4" ht="15.75" customHeight="1">
      <c r="A777" s="185"/>
      <c r="B777" s="186"/>
      <c r="C777" s="187"/>
      <c r="D777" s="188"/>
    </row>
    <row r="778" spans="1:4" ht="15.75" customHeight="1">
      <c r="A778" s="185"/>
      <c r="B778" s="186"/>
      <c r="C778" s="187"/>
      <c r="D778" s="188"/>
    </row>
    <row r="779" spans="1:4" ht="15.75" customHeight="1">
      <c r="A779" s="185"/>
      <c r="B779" s="186"/>
      <c r="C779" s="187"/>
      <c r="D779" s="188"/>
    </row>
    <row r="780" spans="1:4" ht="15.75" customHeight="1">
      <c r="A780" s="185"/>
      <c r="B780" s="186"/>
      <c r="C780" s="187"/>
      <c r="D780" s="188"/>
    </row>
    <row r="781" spans="1:4" ht="15.75" customHeight="1">
      <c r="A781" s="185"/>
      <c r="B781" s="186"/>
      <c r="C781" s="187"/>
      <c r="D781" s="188"/>
    </row>
    <row r="782" spans="1:4" ht="15.75" customHeight="1">
      <c r="A782" s="185"/>
      <c r="B782" s="186"/>
      <c r="C782" s="187"/>
      <c r="D782" s="188"/>
    </row>
    <row r="783" spans="1:4" ht="15.75" customHeight="1">
      <c r="A783" s="185"/>
      <c r="B783" s="186"/>
      <c r="C783" s="187"/>
      <c r="D783" s="188"/>
    </row>
    <row r="784" spans="1:4" ht="15.75" customHeight="1">
      <c r="A784" s="185"/>
      <c r="B784" s="186"/>
      <c r="C784" s="187"/>
      <c r="D784" s="188"/>
    </row>
    <row r="785" spans="1:4" ht="15.75" customHeight="1">
      <c r="A785" s="185"/>
      <c r="B785" s="186"/>
      <c r="C785" s="187"/>
      <c r="D785" s="188"/>
    </row>
    <row r="786" spans="1:4" ht="15.75" customHeight="1">
      <c r="A786" s="185"/>
      <c r="B786" s="186"/>
      <c r="C786" s="187"/>
      <c r="D786" s="188"/>
    </row>
    <row r="787" spans="1:4" ht="15.75" customHeight="1">
      <c r="A787" s="185"/>
      <c r="B787" s="186"/>
      <c r="C787" s="187"/>
      <c r="D787" s="188"/>
    </row>
    <row r="788" spans="1:4" ht="15.75" customHeight="1">
      <c r="A788" s="185"/>
      <c r="B788" s="186"/>
      <c r="C788" s="187"/>
      <c r="D788" s="188"/>
    </row>
    <row r="789" spans="1:4" ht="15.75" customHeight="1">
      <c r="A789" s="185"/>
      <c r="B789" s="186"/>
      <c r="C789" s="187"/>
      <c r="D789" s="188"/>
    </row>
    <row r="790" spans="1:4" ht="15.75" customHeight="1">
      <c r="A790" s="185"/>
      <c r="B790" s="186"/>
      <c r="C790" s="187"/>
      <c r="D790" s="188"/>
    </row>
    <row r="791" spans="1:4" ht="15.75" customHeight="1">
      <c r="A791" s="185"/>
      <c r="B791" s="186"/>
      <c r="C791" s="187"/>
      <c r="D791" s="188"/>
    </row>
    <row r="792" spans="1:4" ht="15.75" customHeight="1">
      <c r="A792" s="185"/>
      <c r="B792" s="186"/>
      <c r="C792" s="187"/>
      <c r="D792" s="188"/>
    </row>
    <row r="793" spans="1:4" ht="15.75" customHeight="1">
      <c r="A793" s="185"/>
      <c r="B793" s="186"/>
      <c r="C793" s="187"/>
      <c r="D793" s="188"/>
    </row>
    <row r="794" spans="1:4" ht="15.75" customHeight="1">
      <c r="A794" s="185"/>
      <c r="B794" s="186"/>
      <c r="C794" s="187"/>
      <c r="D794" s="188"/>
    </row>
    <row r="795" spans="1:4" ht="15.75" customHeight="1">
      <c r="A795" s="185"/>
      <c r="B795" s="186"/>
      <c r="C795" s="187"/>
      <c r="D795" s="188"/>
    </row>
    <row r="796" spans="1:4" ht="15.75" customHeight="1">
      <c r="A796" s="185"/>
      <c r="B796" s="186"/>
      <c r="C796" s="187"/>
      <c r="D796" s="188"/>
    </row>
    <row r="797" spans="1:4" ht="15.75" customHeight="1">
      <c r="A797" s="185"/>
      <c r="B797" s="186"/>
      <c r="C797" s="187"/>
      <c r="D797" s="188"/>
    </row>
    <row r="798" spans="1:4" ht="15.75" customHeight="1">
      <c r="A798" s="185"/>
      <c r="B798" s="186"/>
      <c r="C798" s="187"/>
      <c r="D798" s="188"/>
    </row>
    <row r="799" spans="1:4" ht="15.75" customHeight="1">
      <c r="A799" s="185"/>
      <c r="B799" s="186"/>
      <c r="C799" s="187"/>
      <c r="D799" s="188"/>
    </row>
    <row r="800" spans="1:4" ht="15.75" customHeight="1">
      <c r="A800" s="185"/>
      <c r="B800" s="186"/>
      <c r="C800" s="187"/>
      <c r="D800" s="188"/>
    </row>
    <row r="801" spans="1:4" ht="15.75" customHeight="1">
      <c r="A801" s="185"/>
      <c r="B801" s="186"/>
      <c r="C801" s="187"/>
      <c r="D801" s="188"/>
    </row>
    <row r="802" spans="1:4" ht="15.75" customHeight="1">
      <c r="A802" s="185"/>
      <c r="B802" s="186"/>
      <c r="C802" s="187"/>
      <c r="D802" s="188"/>
    </row>
    <row r="803" spans="1:4" ht="15.75" customHeight="1">
      <c r="A803" s="185"/>
      <c r="B803" s="186"/>
      <c r="C803" s="187"/>
      <c r="D803" s="188"/>
    </row>
    <row r="804" spans="1:4" ht="15.75" customHeight="1">
      <c r="A804" s="185"/>
      <c r="B804" s="186"/>
      <c r="C804" s="187"/>
      <c r="D804" s="188"/>
    </row>
    <row r="805" spans="1:4" ht="15.75" customHeight="1">
      <c r="A805" s="185"/>
      <c r="B805" s="186"/>
      <c r="C805" s="187"/>
      <c r="D805" s="188"/>
    </row>
    <row r="806" spans="1:4" ht="15.75" customHeight="1">
      <c r="A806" s="185"/>
      <c r="B806" s="186"/>
      <c r="C806" s="187"/>
      <c r="D806" s="188"/>
    </row>
    <row r="807" spans="1:4" ht="15.75" customHeight="1">
      <c r="A807" s="185"/>
      <c r="B807" s="186"/>
      <c r="C807" s="187"/>
      <c r="D807" s="188"/>
    </row>
    <row r="808" spans="1:4" ht="15.75" customHeight="1">
      <c r="A808" s="185"/>
      <c r="B808" s="186"/>
      <c r="C808" s="187"/>
      <c r="D808" s="188"/>
    </row>
    <row r="809" spans="1:4" ht="15.75" customHeight="1">
      <c r="A809" s="185"/>
      <c r="B809" s="186"/>
      <c r="C809" s="187"/>
      <c r="D809" s="188"/>
    </row>
    <row r="810" spans="1:4" ht="15.75" customHeight="1">
      <c r="A810" s="185"/>
      <c r="B810" s="186"/>
      <c r="C810" s="187"/>
      <c r="D810" s="188"/>
    </row>
    <row r="811" spans="1:4" ht="15.75" customHeight="1">
      <c r="A811" s="185"/>
      <c r="B811" s="186"/>
      <c r="C811" s="187"/>
      <c r="D811" s="188"/>
    </row>
    <row r="812" spans="1:4" ht="15.75" customHeight="1">
      <c r="A812" s="185"/>
      <c r="B812" s="186"/>
      <c r="C812" s="187"/>
      <c r="D812" s="188"/>
    </row>
    <row r="813" spans="1:4" ht="15.75" customHeight="1">
      <c r="A813" s="185"/>
      <c r="B813" s="186"/>
      <c r="C813" s="187"/>
      <c r="D813" s="188"/>
    </row>
    <row r="814" spans="1:4" ht="15.75" customHeight="1">
      <c r="A814" s="185"/>
      <c r="B814" s="186"/>
      <c r="C814" s="187"/>
      <c r="D814" s="188"/>
    </row>
    <row r="815" spans="1:4" ht="15.75" customHeight="1">
      <c r="A815" s="185"/>
      <c r="B815" s="186"/>
      <c r="C815" s="187"/>
      <c r="D815" s="188"/>
    </row>
    <row r="816" spans="1:4" ht="15.75" customHeight="1">
      <c r="A816" s="185"/>
      <c r="B816" s="186"/>
      <c r="C816" s="187"/>
      <c r="D816" s="188"/>
    </row>
    <row r="817" spans="1:4" ht="15.75" customHeight="1">
      <c r="A817" s="185"/>
      <c r="B817" s="186"/>
      <c r="C817" s="187"/>
      <c r="D817" s="188"/>
    </row>
    <row r="818" spans="1:4" ht="15.75" customHeight="1">
      <c r="A818" s="185"/>
      <c r="B818" s="186"/>
      <c r="C818" s="187"/>
      <c r="D818" s="188"/>
    </row>
    <row r="819" spans="1:4" ht="15.75" customHeight="1">
      <c r="A819" s="185"/>
      <c r="B819" s="186"/>
      <c r="C819" s="187"/>
      <c r="D819" s="188"/>
    </row>
    <row r="820" spans="1:4" ht="15.75" customHeight="1">
      <c r="A820" s="185"/>
      <c r="B820" s="186"/>
      <c r="C820" s="187"/>
      <c r="D820" s="188"/>
    </row>
    <row r="821" spans="1:4" ht="15.75" customHeight="1">
      <c r="A821" s="185"/>
      <c r="B821" s="186"/>
      <c r="C821" s="187"/>
      <c r="D821" s="188"/>
    </row>
    <row r="822" spans="1:4" ht="15.75" customHeight="1">
      <c r="A822" s="185"/>
      <c r="B822" s="186"/>
      <c r="C822" s="187"/>
      <c r="D822" s="188"/>
    </row>
    <row r="823" spans="1:4" ht="15.75" customHeight="1">
      <c r="A823" s="185"/>
      <c r="B823" s="186"/>
      <c r="C823" s="187"/>
      <c r="D823" s="188"/>
    </row>
    <row r="824" spans="1:4" ht="15.75" customHeight="1">
      <c r="A824" s="185"/>
      <c r="B824" s="186"/>
      <c r="C824" s="187"/>
      <c r="D824" s="188"/>
    </row>
    <row r="825" spans="1:4" ht="15.75" customHeight="1">
      <c r="A825" s="185"/>
      <c r="B825" s="186"/>
      <c r="C825" s="187"/>
      <c r="D825" s="188"/>
    </row>
    <row r="826" spans="1:4" ht="15.75" customHeight="1">
      <c r="A826" s="185"/>
      <c r="B826" s="186"/>
      <c r="C826" s="187"/>
      <c r="D826" s="188"/>
    </row>
    <row r="827" spans="1:4" ht="15.75" customHeight="1">
      <c r="A827" s="185"/>
      <c r="B827" s="186"/>
      <c r="C827" s="187"/>
      <c r="D827" s="188"/>
    </row>
    <row r="828" spans="1:4" ht="15.75" customHeight="1">
      <c r="A828" s="185"/>
      <c r="B828" s="186"/>
      <c r="C828" s="187"/>
      <c r="D828" s="188"/>
    </row>
    <row r="829" spans="1:4" ht="15.75" customHeight="1">
      <c r="A829" s="185"/>
      <c r="B829" s="186"/>
      <c r="C829" s="187"/>
      <c r="D829" s="188"/>
    </row>
    <row r="830" spans="1:4" ht="15.75" customHeight="1">
      <c r="A830" s="185"/>
      <c r="B830" s="186"/>
      <c r="C830" s="187"/>
      <c r="D830" s="188"/>
    </row>
    <row r="831" spans="1:4" ht="15.75" customHeight="1">
      <c r="A831" s="185"/>
      <c r="B831" s="186"/>
      <c r="C831" s="187"/>
      <c r="D831" s="188"/>
    </row>
    <row r="832" spans="1:4" ht="15.75" customHeight="1">
      <c r="A832" s="185"/>
      <c r="B832" s="186"/>
      <c r="C832" s="187"/>
      <c r="D832" s="188"/>
    </row>
    <row r="833" spans="1:4" ht="15.75" customHeight="1">
      <c r="A833" s="185"/>
      <c r="B833" s="186"/>
      <c r="C833" s="187"/>
      <c r="D833" s="188"/>
    </row>
    <row r="834" spans="1:4" ht="15.75" customHeight="1">
      <c r="A834" s="185"/>
      <c r="B834" s="186"/>
      <c r="C834" s="187"/>
      <c r="D834" s="188"/>
    </row>
    <row r="835" spans="1:4" ht="15.75" customHeight="1">
      <c r="A835" s="185"/>
      <c r="B835" s="186"/>
      <c r="C835" s="187"/>
      <c r="D835" s="188"/>
    </row>
    <row r="836" spans="1:4" ht="15.75" customHeight="1">
      <c r="A836" s="185"/>
      <c r="B836" s="186"/>
      <c r="C836" s="187"/>
      <c r="D836" s="188"/>
    </row>
    <row r="837" spans="1:4" ht="15.75" customHeight="1">
      <c r="A837" s="185"/>
      <c r="B837" s="186"/>
      <c r="C837" s="187"/>
      <c r="D837" s="188"/>
    </row>
    <row r="838" spans="1:4" ht="15.75" customHeight="1">
      <c r="A838" s="185"/>
      <c r="B838" s="186"/>
      <c r="C838" s="187"/>
      <c r="D838" s="188"/>
    </row>
    <row r="839" spans="1:4" ht="15.75" customHeight="1">
      <c r="A839" s="185"/>
      <c r="B839" s="186"/>
      <c r="C839" s="187"/>
      <c r="D839" s="188"/>
    </row>
    <row r="840" spans="1:4" ht="15.75" customHeight="1">
      <c r="A840" s="185"/>
      <c r="B840" s="186"/>
      <c r="C840" s="187"/>
      <c r="D840" s="188"/>
    </row>
    <row r="841" spans="1:4" ht="15.75" customHeight="1">
      <c r="A841" s="185"/>
      <c r="B841" s="186"/>
      <c r="C841" s="187"/>
      <c r="D841" s="188"/>
    </row>
    <row r="842" spans="1:4" ht="15.75" customHeight="1">
      <c r="A842" s="185"/>
      <c r="B842" s="186"/>
      <c r="C842" s="187"/>
      <c r="D842" s="188"/>
    </row>
    <row r="843" spans="1:4" ht="15.75" customHeight="1">
      <c r="A843" s="185"/>
      <c r="B843" s="186"/>
      <c r="C843" s="187"/>
      <c r="D843" s="188"/>
    </row>
    <row r="844" spans="1:4" ht="15.75" customHeight="1">
      <c r="A844" s="185"/>
      <c r="B844" s="186"/>
      <c r="C844" s="187"/>
      <c r="D844" s="188"/>
    </row>
    <row r="845" spans="1:4" ht="15.75" customHeight="1">
      <c r="A845" s="185"/>
      <c r="B845" s="186"/>
      <c r="C845" s="187"/>
      <c r="D845" s="188"/>
    </row>
    <row r="846" spans="1:4" ht="15.75" customHeight="1">
      <c r="A846" s="185"/>
      <c r="B846" s="186"/>
      <c r="C846" s="187"/>
      <c r="D846" s="188"/>
    </row>
    <row r="847" spans="1:4" ht="15.75" customHeight="1">
      <c r="A847" s="185"/>
      <c r="B847" s="186"/>
      <c r="C847" s="187"/>
      <c r="D847" s="188"/>
    </row>
    <row r="848" spans="1:4" ht="15.75" customHeight="1">
      <c r="A848" s="185"/>
      <c r="B848" s="186"/>
      <c r="C848" s="187"/>
      <c r="D848" s="188"/>
    </row>
    <row r="849" spans="1:4" ht="15.75" customHeight="1">
      <c r="A849" s="185"/>
      <c r="B849" s="186"/>
      <c r="C849" s="187"/>
      <c r="D849" s="188"/>
    </row>
    <row r="850" spans="1:4" ht="15.75" customHeight="1">
      <c r="A850" s="185"/>
      <c r="B850" s="186"/>
      <c r="C850" s="187"/>
      <c r="D850" s="188"/>
    </row>
    <row r="851" spans="1:4" ht="15.75" customHeight="1">
      <c r="A851" s="185"/>
      <c r="B851" s="186"/>
      <c r="C851" s="187"/>
      <c r="D851" s="188"/>
    </row>
    <row r="852" spans="1:4" ht="15.75" customHeight="1">
      <c r="A852" s="185"/>
      <c r="B852" s="186"/>
      <c r="C852" s="187"/>
      <c r="D852" s="188"/>
    </row>
    <row r="853" spans="1:4" ht="15.75" customHeight="1">
      <c r="A853" s="185"/>
      <c r="B853" s="186"/>
      <c r="C853" s="187"/>
      <c r="D853" s="188"/>
    </row>
    <row r="854" spans="1:4" ht="15.75" customHeight="1">
      <c r="A854" s="185"/>
      <c r="B854" s="186"/>
      <c r="C854" s="187"/>
      <c r="D854" s="188"/>
    </row>
    <row r="855" spans="1:4" ht="15.75" customHeight="1">
      <c r="A855" s="185"/>
      <c r="B855" s="186"/>
      <c r="C855" s="187"/>
      <c r="D855" s="188"/>
    </row>
    <row r="856" spans="1:4" ht="15.75" customHeight="1">
      <c r="A856" s="185"/>
      <c r="B856" s="186"/>
      <c r="C856" s="187"/>
      <c r="D856" s="188"/>
    </row>
    <row r="857" spans="1:4" ht="15.75" customHeight="1">
      <c r="A857" s="185"/>
      <c r="B857" s="186"/>
      <c r="C857" s="187"/>
      <c r="D857" s="188"/>
    </row>
    <row r="858" spans="1:4" ht="15.75" customHeight="1">
      <c r="A858" s="185"/>
      <c r="B858" s="186"/>
      <c r="C858" s="187"/>
      <c r="D858" s="188"/>
    </row>
    <row r="859" spans="1:4" ht="15.75" customHeight="1">
      <c r="A859" s="185"/>
      <c r="B859" s="186"/>
      <c r="C859" s="187"/>
      <c r="D859" s="188"/>
    </row>
    <row r="860" spans="1:4" ht="15.75" customHeight="1">
      <c r="A860" s="185"/>
      <c r="B860" s="186"/>
      <c r="C860" s="187"/>
      <c r="D860" s="188"/>
    </row>
    <row r="861" spans="1:4" ht="15.75" customHeight="1">
      <c r="A861" s="185"/>
      <c r="B861" s="186"/>
      <c r="C861" s="187"/>
      <c r="D861" s="188"/>
    </row>
    <row r="862" spans="1:4" ht="15.75" customHeight="1">
      <c r="A862" s="185"/>
      <c r="B862" s="186"/>
      <c r="C862" s="187"/>
      <c r="D862" s="188"/>
    </row>
    <row r="863" spans="1:4" ht="15.75" customHeight="1">
      <c r="A863" s="185"/>
      <c r="B863" s="186"/>
      <c r="C863" s="187"/>
      <c r="D863" s="188"/>
    </row>
    <row r="864" spans="1:4" ht="15.75" customHeight="1">
      <c r="A864" s="185"/>
      <c r="B864" s="186"/>
      <c r="C864" s="187"/>
      <c r="D864" s="188"/>
    </row>
    <row r="865" spans="1:4" ht="15.75" customHeight="1">
      <c r="A865" s="185"/>
      <c r="B865" s="186"/>
      <c r="C865" s="187"/>
      <c r="D865" s="188"/>
    </row>
    <row r="866" spans="1:4" ht="15.75" customHeight="1">
      <c r="A866" s="185"/>
      <c r="B866" s="186"/>
      <c r="C866" s="187"/>
      <c r="D866" s="188"/>
    </row>
    <row r="867" spans="1:4" ht="15.75" customHeight="1">
      <c r="A867" s="185"/>
      <c r="B867" s="186"/>
      <c r="C867" s="187"/>
      <c r="D867" s="188"/>
    </row>
    <row r="868" spans="1:4" ht="15.75" customHeight="1">
      <c r="A868" s="185"/>
      <c r="B868" s="186"/>
      <c r="C868" s="187"/>
      <c r="D868" s="188"/>
    </row>
    <row r="869" spans="1:4" ht="15.75" customHeight="1">
      <c r="A869" s="185"/>
      <c r="B869" s="186"/>
      <c r="C869" s="187"/>
      <c r="D869" s="188"/>
    </row>
    <row r="870" spans="1:4" ht="15.75" customHeight="1">
      <c r="A870" s="185"/>
      <c r="B870" s="186"/>
      <c r="C870" s="187"/>
      <c r="D870" s="188"/>
    </row>
    <row r="871" spans="1:4" ht="15.75" customHeight="1">
      <c r="A871" s="185"/>
      <c r="B871" s="186"/>
      <c r="C871" s="187"/>
      <c r="D871" s="188"/>
    </row>
    <row r="872" spans="1:4" ht="15.75" customHeight="1">
      <c r="A872" s="185"/>
      <c r="B872" s="186"/>
      <c r="C872" s="187"/>
      <c r="D872" s="188"/>
    </row>
    <row r="873" spans="1:4" ht="15.75" customHeight="1">
      <c r="A873" s="185"/>
      <c r="B873" s="186"/>
      <c r="C873" s="187"/>
      <c r="D873" s="188"/>
    </row>
    <row r="874" spans="1:4" ht="15.75" customHeight="1">
      <c r="A874" s="185"/>
      <c r="B874" s="186"/>
      <c r="C874" s="187"/>
      <c r="D874" s="188"/>
    </row>
    <row r="875" spans="1:4" ht="15.75" customHeight="1">
      <c r="A875" s="185"/>
      <c r="B875" s="186"/>
      <c r="C875" s="187"/>
      <c r="D875" s="188"/>
    </row>
    <row r="876" spans="1:4" ht="15.75" customHeight="1">
      <c r="A876" s="185"/>
      <c r="B876" s="186"/>
      <c r="C876" s="187"/>
      <c r="D876" s="188"/>
    </row>
    <row r="877" spans="1:4" ht="15.75" customHeight="1">
      <c r="A877" s="185"/>
      <c r="B877" s="186"/>
      <c r="C877" s="187"/>
      <c r="D877" s="188"/>
    </row>
    <row r="878" spans="1:4" ht="15.75" customHeight="1">
      <c r="A878" s="185"/>
      <c r="B878" s="186"/>
      <c r="C878" s="187"/>
      <c r="D878" s="188"/>
    </row>
    <row r="879" spans="1:4" ht="15.75" customHeight="1">
      <c r="A879" s="185"/>
      <c r="B879" s="186"/>
      <c r="C879" s="187"/>
      <c r="D879" s="188"/>
    </row>
    <row r="880" spans="1:4" ht="15.75" customHeight="1">
      <c r="A880" s="185"/>
      <c r="B880" s="186"/>
      <c r="C880" s="187"/>
      <c r="D880" s="188"/>
    </row>
    <row r="881" spans="1:4" ht="15.75" customHeight="1">
      <c r="A881" s="185"/>
      <c r="B881" s="186"/>
      <c r="C881" s="187"/>
      <c r="D881" s="188"/>
    </row>
    <row r="882" spans="1:4" ht="15.75" customHeight="1">
      <c r="A882" s="185"/>
      <c r="B882" s="186"/>
      <c r="C882" s="187"/>
      <c r="D882" s="188"/>
    </row>
    <row r="883" spans="1:4" ht="15.75" customHeight="1">
      <c r="A883" s="185"/>
      <c r="B883" s="186"/>
      <c r="C883" s="187"/>
      <c r="D883" s="188"/>
    </row>
    <row r="884" spans="1:4" ht="15.75" customHeight="1">
      <c r="A884" s="185"/>
      <c r="B884" s="186"/>
      <c r="C884" s="187"/>
      <c r="D884" s="188"/>
    </row>
    <row r="885" spans="1:4" ht="15.75" customHeight="1">
      <c r="A885" s="185"/>
      <c r="B885" s="186"/>
      <c r="C885" s="187"/>
      <c r="D885" s="188"/>
    </row>
    <row r="886" spans="1:4" ht="15.75" customHeight="1">
      <c r="A886" s="185"/>
      <c r="B886" s="186"/>
      <c r="C886" s="187"/>
      <c r="D886" s="188"/>
    </row>
    <row r="887" spans="1:4" ht="15.75" customHeight="1">
      <c r="A887" s="185"/>
      <c r="B887" s="186"/>
      <c r="C887" s="187"/>
      <c r="D887" s="188"/>
    </row>
    <row r="888" spans="1:4" ht="15.75" customHeight="1">
      <c r="A888" s="185"/>
      <c r="B888" s="186"/>
      <c r="C888" s="187"/>
      <c r="D888" s="188"/>
    </row>
    <row r="889" spans="1:4" ht="15.75" customHeight="1">
      <c r="A889" s="185"/>
      <c r="B889" s="186"/>
      <c r="C889" s="187"/>
      <c r="D889" s="188"/>
    </row>
    <row r="890" spans="1:4" ht="15.75" customHeight="1">
      <c r="A890" s="185"/>
      <c r="B890" s="186"/>
      <c r="C890" s="187"/>
      <c r="D890" s="188"/>
    </row>
    <row r="891" spans="1:4" ht="15.75" customHeight="1">
      <c r="A891" s="185"/>
      <c r="B891" s="186"/>
      <c r="C891" s="187"/>
      <c r="D891" s="188"/>
    </row>
    <row r="892" spans="1:4" ht="15.75" customHeight="1">
      <c r="A892" s="185"/>
      <c r="B892" s="186"/>
      <c r="C892" s="187"/>
      <c r="D892" s="188"/>
    </row>
    <row r="893" spans="1:4" ht="15.75" customHeight="1">
      <c r="A893" s="185"/>
      <c r="B893" s="186"/>
      <c r="C893" s="187"/>
      <c r="D893" s="188"/>
    </row>
    <row r="894" spans="1:4" ht="15.75" customHeight="1">
      <c r="A894" s="185"/>
      <c r="B894" s="186"/>
      <c r="C894" s="187"/>
      <c r="D894" s="188"/>
    </row>
    <row r="895" spans="1:4" ht="15.75" customHeight="1">
      <c r="A895" s="185"/>
      <c r="B895" s="186"/>
      <c r="C895" s="187"/>
      <c r="D895" s="188"/>
    </row>
    <row r="896" spans="1:4" ht="15.75" customHeight="1">
      <c r="A896" s="185"/>
      <c r="B896" s="186"/>
      <c r="C896" s="187"/>
      <c r="D896" s="188"/>
    </row>
    <row r="897" spans="1:4" ht="15.75" customHeight="1">
      <c r="A897" s="185"/>
      <c r="B897" s="186"/>
      <c r="C897" s="187"/>
      <c r="D897" s="188"/>
    </row>
    <row r="898" spans="1:4" ht="15.75" customHeight="1">
      <c r="A898" s="185"/>
      <c r="B898" s="186"/>
      <c r="C898" s="187"/>
      <c r="D898" s="188"/>
    </row>
    <row r="899" spans="1:4" ht="15.75" customHeight="1">
      <c r="A899" s="185"/>
      <c r="B899" s="186"/>
      <c r="C899" s="187"/>
      <c r="D899" s="188"/>
    </row>
    <row r="900" spans="1:4" ht="15.75" customHeight="1">
      <c r="A900" s="185"/>
      <c r="B900" s="186"/>
      <c r="C900" s="187"/>
      <c r="D900" s="188"/>
    </row>
    <row r="901" spans="1:4" ht="15.75" customHeight="1">
      <c r="A901" s="185"/>
      <c r="B901" s="186"/>
      <c r="C901" s="187"/>
      <c r="D901" s="188"/>
    </row>
    <row r="902" spans="1:4" ht="15.75" customHeight="1">
      <c r="A902" s="185"/>
      <c r="B902" s="186"/>
      <c r="C902" s="187"/>
      <c r="D902" s="188"/>
    </row>
    <row r="903" spans="1:4" ht="15.75" customHeight="1">
      <c r="A903" s="185"/>
      <c r="B903" s="186"/>
      <c r="C903" s="187"/>
      <c r="D903" s="188"/>
    </row>
    <row r="904" spans="1:4" ht="15.75" customHeight="1">
      <c r="A904" s="185"/>
      <c r="B904" s="186"/>
      <c r="C904" s="187"/>
      <c r="D904" s="188"/>
    </row>
    <row r="905" spans="1:4" ht="15.75" customHeight="1">
      <c r="A905" s="185"/>
      <c r="B905" s="186"/>
      <c r="C905" s="187"/>
      <c r="D905" s="188"/>
    </row>
    <row r="906" spans="1:4" ht="15.75" customHeight="1">
      <c r="A906" s="185"/>
      <c r="B906" s="186"/>
      <c r="C906" s="187"/>
      <c r="D906" s="188"/>
    </row>
    <row r="907" spans="1:4" ht="15.75" customHeight="1">
      <c r="A907" s="185"/>
      <c r="B907" s="186"/>
      <c r="C907" s="187"/>
      <c r="D907" s="188"/>
    </row>
    <row r="908" spans="1:4" ht="15.75" customHeight="1">
      <c r="A908" s="185"/>
      <c r="B908" s="186"/>
      <c r="C908" s="187"/>
      <c r="D908" s="188"/>
    </row>
    <row r="909" spans="1:4" ht="15.75" customHeight="1">
      <c r="A909" s="185"/>
      <c r="B909" s="186"/>
      <c r="C909" s="187"/>
      <c r="D909" s="188"/>
    </row>
    <row r="910" spans="1:4" ht="15.75" customHeight="1">
      <c r="A910" s="185"/>
      <c r="B910" s="186"/>
      <c r="C910" s="187"/>
      <c r="D910" s="188"/>
    </row>
    <row r="911" spans="1:4" ht="15.75" customHeight="1">
      <c r="A911" s="185"/>
      <c r="B911" s="186"/>
      <c r="C911" s="187"/>
      <c r="D911" s="188"/>
    </row>
    <row r="912" spans="1:4" ht="15.75" customHeight="1">
      <c r="A912" s="185"/>
      <c r="B912" s="186"/>
      <c r="C912" s="187"/>
      <c r="D912" s="188"/>
    </row>
    <row r="913" spans="1:4" ht="15.75" customHeight="1">
      <c r="A913" s="185"/>
      <c r="B913" s="186"/>
      <c r="C913" s="187"/>
      <c r="D913" s="188"/>
    </row>
    <row r="914" spans="1:4" ht="15.75" customHeight="1">
      <c r="A914" s="185"/>
      <c r="B914" s="186"/>
      <c r="C914" s="187"/>
      <c r="D914" s="188"/>
    </row>
    <row r="915" spans="1:4" ht="15.75" customHeight="1">
      <c r="A915" s="185"/>
      <c r="B915" s="186"/>
      <c r="C915" s="187"/>
      <c r="D915" s="188"/>
    </row>
    <row r="916" spans="1:4" ht="15.75" customHeight="1">
      <c r="A916" s="185"/>
      <c r="B916" s="186"/>
      <c r="C916" s="187"/>
      <c r="D916" s="188"/>
    </row>
    <row r="917" spans="1:4" ht="15.75" customHeight="1">
      <c r="A917" s="185"/>
      <c r="B917" s="186"/>
      <c r="C917" s="187"/>
      <c r="D917" s="188"/>
    </row>
    <row r="918" spans="1:4" ht="15.75" customHeight="1">
      <c r="A918" s="185"/>
      <c r="B918" s="186"/>
      <c r="C918" s="187"/>
      <c r="D918" s="188"/>
    </row>
    <row r="919" spans="1:4" ht="15.75" customHeight="1">
      <c r="A919" s="185"/>
      <c r="B919" s="186"/>
      <c r="C919" s="187"/>
      <c r="D919" s="188"/>
    </row>
    <row r="920" spans="1:4" ht="15.75" customHeight="1">
      <c r="A920" s="185"/>
      <c r="B920" s="186"/>
      <c r="C920" s="187"/>
      <c r="D920" s="188"/>
    </row>
    <row r="921" spans="1:4" ht="15.75" customHeight="1">
      <c r="A921" s="185"/>
      <c r="B921" s="186"/>
      <c r="C921" s="187"/>
      <c r="D921" s="188"/>
    </row>
    <row r="922" spans="1:4" ht="15.75" customHeight="1">
      <c r="A922" s="185"/>
      <c r="B922" s="186"/>
      <c r="C922" s="187"/>
      <c r="D922" s="188"/>
    </row>
    <row r="923" spans="1:4" ht="15.75" customHeight="1">
      <c r="A923" s="185"/>
      <c r="B923" s="186"/>
      <c r="C923" s="187"/>
      <c r="D923" s="188"/>
    </row>
    <row r="924" spans="1:4" ht="15.75" customHeight="1">
      <c r="A924" s="185"/>
      <c r="B924" s="186"/>
      <c r="C924" s="187"/>
      <c r="D924" s="188"/>
    </row>
    <row r="925" spans="1:4" ht="15.75" customHeight="1">
      <c r="A925" s="185"/>
      <c r="B925" s="186"/>
      <c r="C925" s="187"/>
      <c r="D925" s="188"/>
    </row>
    <row r="926" spans="1:4" ht="15.75" customHeight="1">
      <c r="A926" s="185"/>
      <c r="B926" s="186"/>
      <c r="C926" s="187"/>
      <c r="D926" s="188"/>
    </row>
    <row r="927" spans="1:4" ht="15.75" customHeight="1">
      <c r="A927" s="185"/>
      <c r="B927" s="186"/>
      <c r="C927" s="187"/>
      <c r="D927" s="188"/>
    </row>
    <row r="928" spans="1:4" ht="15.75" customHeight="1">
      <c r="A928" s="185"/>
      <c r="B928" s="186"/>
      <c r="C928" s="187"/>
      <c r="D928" s="188"/>
    </row>
    <row r="929" spans="1:4" ht="15.75" customHeight="1">
      <c r="A929" s="185"/>
      <c r="B929" s="186"/>
      <c r="C929" s="187"/>
      <c r="D929" s="188"/>
    </row>
    <row r="930" spans="1:4" ht="15.75" customHeight="1">
      <c r="A930" s="185"/>
      <c r="B930" s="186"/>
      <c r="C930" s="187"/>
      <c r="D930" s="188"/>
    </row>
    <row r="931" spans="1:4" ht="15.75" customHeight="1">
      <c r="A931" s="185"/>
      <c r="B931" s="186"/>
      <c r="C931" s="187"/>
      <c r="D931" s="188"/>
    </row>
    <row r="932" spans="1:4" ht="15.75" customHeight="1">
      <c r="A932" s="185"/>
      <c r="B932" s="186"/>
      <c r="C932" s="187"/>
      <c r="D932" s="188"/>
    </row>
    <row r="933" spans="1:4" ht="15.75" customHeight="1">
      <c r="A933" s="185"/>
      <c r="B933" s="186"/>
      <c r="C933" s="187"/>
      <c r="D933" s="188"/>
    </row>
    <row r="934" spans="1:4" ht="15.75" customHeight="1">
      <c r="A934" s="185"/>
      <c r="B934" s="186"/>
      <c r="C934" s="187"/>
      <c r="D934" s="188"/>
    </row>
    <row r="935" spans="1:4" ht="15.75" customHeight="1">
      <c r="A935" s="185"/>
      <c r="B935" s="186"/>
      <c r="C935" s="187"/>
      <c r="D935" s="188"/>
    </row>
    <row r="936" spans="1:4" ht="15.75" customHeight="1">
      <c r="A936" s="185"/>
      <c r="B936" s="186"/>
      <c r="C936" s="187"/>
      <c r="D936" s="188"/>
    </row>
    <row r="937" spans="1:4" ht="15.75" customHeight="1">
      <c r="A937" s="185"/>
      <c r="B937" s="186"/>
      <c r="C937" s="187"/>
      <c r="D937" s="188"/>
    </row>
    <row r="938" spans="1:4" ht="15.75" customHeight="1">
      <c r="A938" s="185"/>
      <c r="B938" s="186"/>
      <c r="C938" s="187"/>
      <c r="D938" s="188"/>
    </row>
    <row r="939" spans="1:4" ht="15.75" customHeight="1">
      <c r="A939" s="185"/>
      <c r="B939" s="186"/>
      <c r="C939" s="187"/>
      <c r="D939" s="188"/>
    </row>
    <row r="940" spans="1:4" ht="15.75" customHeight="1">
      <c r="A940" s="185"/>
      <c r="B940" s="186"/>
      <c r="C940" s="187"/>
      <c r="D940" s="188"/>
    </row>
    <row r="941" spans="1:4" ht="15.75" customHeight="1">
      <c r="A941" s="185"/>
      <c r="B941" s="186"/>
      <c r="C941" s="187"/>
      <c r="D941" s="188"/>
    </row>
    <row r="942" spans="1:4" ht="15.75" customHeight="1">
      <c r="A942" s="185"/>
      <c r="B942" s="186"/>
      <c r="C942" s="187"/>
      <c r="D942" s="188"/>
    </row>
    <row r="943" spans="1:4" ht="15.75" customHeight="1">
      <c r="A943" s="185"/>
      <c r="B943" s="186"/>
      <c r="C943" s="187"/>
      <c r="D943" s="188"/>
    </row>
    <row r="944" spans="1:4" ht="15.75" customHeight="1">
      <c r="A944" s="185"/>
      <c r="B944" s="186"/>
      <c r="C944" s="187"/>
      <c r="D944" s="188"/>
    </row>
    <row r="945" spans="1:4" ht="15.75" customHeight="1">
      <c r="A945" s="185"/>
      <c r="B945" s="186"/>
      <c r="C945" s="187"/>
      <c r="D945" s="188"/>
    </row>
    <row r="946" spans="1:4" ht="15.75" customHeight="1">
      <c r="A946" s="185"/>
      <c r="B946" s="186"/>
      <c r="C946" s="187"/>
      <c r="D946" s="188"/>
    </row>
    <row r="947" spans="1:4" ht="15.75" customHeight="1">
      <c r="A947" s="185"/>
      <c r="B947" s="186"/>
      <c r="C947" s="187"/>
      <c r="D947" s="188"/>
    </row>
    <row r="948" spans="1:4" ht="15.75" customHeight="1">
      <c r="A948" s="185"/>
      <c r="B948" s="186"/>
      <c r="C948" s="187"/>
      <c r="D948" s="188"/>
    </row>
    <row r="949" spans="1:4" ht="15.75" customHeight="1">
      <c r="A949" s="185"/>
      <c r="B949" s="186"/>
      <c r="C949" s="187"/>
      <c r="D949" s="188"/>
    </row>
    <row r="950" spans="1:4" ht="15.75" customHeight="1">
      <c r="A950" s="185"/>
      <c r="B950" s="186"/>
      <c r="C950" s="187"/>
      <c r="D950" s="188"/>
    </row>
    <row r="951" spans="1:4" ht="15.75" customHeight="1">
      <c r="A951" s="185"/>
      <c r="B951" s="186"/>
      <c r="C951" s="187"/>
      <c r="D951" s="188"/>
    </row>
    <row r="952" spans="1:4" ht="15.75" customHeight="1">
      <c r="A952" s="185"/>
      <c r="B952" s="186"/>
      <c r="C952" s="187"/>
      <c r="D952" s="188"/>
    </row>
    <row r="953" spans="1:4" ht="15.75" customHeight="1">
      <c r="A953" s="185"/>
      <c r="B953" s="186"/>
      <c r="C953" s="187"/>
      <c r="D953" s="188"/>
    </row>
    <row r="954" spans="1:4" ht="15.75" customHeight="1">
      <c r="A954" s="185"/>
      <c r="B954" s="186"/>
      <c r="C954" s="187"/>
      <c r="D954" s="188"/>
    </row>
    <row r="955" spans="1:4" ht="15.75" customHeight="1">
      <c r="A955" s="185"/>
      <c r="B955" s="186"/>
      <c r="C955" s="187"/>
      <c r="D955" s="188"/>
    </row>
    <row r="956" spans="1:4" ht="15.75" customHeight="1">
      <c r="A956" s="185"/>
      <c r="B956" s="186"/>
      <c r="C956" s="187"/>
      <c r="D956" s="188"/>
    </row>
    <row r="957" spans="1:4" ht="15.75" customHeight="1">
      <c r="A957" s="185"/>
      <c r="B957" s="186"/>
      <c r="C957" s="187"/>
      <c r="D957" s="188"/>
    </row>
    <row r="958" spans="1:4" ht="15.75" customHeight="1">
      <c r="A958" s="185"/>
      <c r="B958" s="186"/>
      <c r="C958" s="187"/>
      <c r="D958" s="188"/>
    </row>
    <row r="959" spans="1:4" ht="15.75" customHeight="1">
      <c r="A959" s="185"/>
      <c r="B959" s="186"/>
      <c r="C959" s="187"/>
      <c r="D959" s="188"/>
    </row>
    <row r="960" spans="1:4" ht="15.75" customHeight="1">
      <c r="A960" s="185"/>
      <c r="B960" s="186"/>
      <c r="C960" s="187"/>
      <c r="D960" s="188"/>
    </row>
    <row r="961" spans="1:4" ht="15.75" customHeight="1">
      <c r="A961" s="185"/>
      <c r="B961" s="186"/>
      <c r="C961" s="187"/>
      <c r="D961" s="188"/>
    </row>
    <row r="962" spans="1:4" ht="15.75" customHeight="1">
      <c r="A962" s="185"/>
      <c r="B962" s="186"/>
      <c r="C962" s="187"/>
      <c r="D962" s="188"/>
    </row>
    <row r="963" spans="1:4" ht="15.75" customHeight="1">
      <c r="A963" s="185"/>
      <c r="B963" s="186"/>
      <c r="C963" s="187"/>
      <c r="D963" s="188"/>
    </row>
    <row r="964" spans="1:4" ht="15.75" customHeight="1">
      <c r="A964" s="185"/>
      <c r="B964" s="186"/>
      <c r="C964" s="187"/>
      <c r="D964" s="188"/>
    </row>
    <row r="965" spans="1:4" ht="15.75" customHeight="1">
      <c r="A965" s="185"/>
      <c r="B965" s="186"/>
      <c r="C965" s="187"/>
      <c r="D965" s="188"/>
    </row>
    <row r="966" spans="1:4" ht="15.75" customHeight="1">
      <c r="A966" s="185"/>
      <c r="B966" s="186"/>
      <c r="C966" s="187"/>
      <c r="D966" s="188"/>
    </row>
    <row r="967" spans="1:4" ht="15.75" customHeight="1">
      <c r="A967" s="185"/>
      <c r="B967" s="186"/>
      <c r="C967" s="187"/>
      <c r="D967" s="188"/>
    </row>
    <row r="968" spans="1:4" ht="15.75" customHeight="1">
      <c r="A968" s="185"/>
      <c r="B968" s="186"/>
      <c r="C968" s="187"/>
      <c r="D968" s="188"/>
    </row>
    <row r="969" spans="1:4" ht="15.75" customHeight="1">
      <c r="A969" s="185"/>
      <c r="B969" s="186"/>
      <c r="C969" s="187"/>
      <c r="D969" s="188"/>
    </row>
    <row r="970" spans="1:4" ht="15.75" customHeight="1">
      <c r="A970" s="185"/>
      <c r="B970" s="186"/>
      <c r="C970" s="187"/>
      <c r="D970" s="188"/>
    </row>
    <row r="971" spans="1:4" ht="15.75" customHeight="1">
      <c r="A971" s="185"/>
      <c r="B971" s="186"/>
      <c r="C971" s="187"/>
      <c r="D971" s="188"/>
    </row>
    <row r="972" spans="1:4" ht="15.75" customHeight="1">
      <c r="A972" s="185"/>
      <c r="B972" s="186"/>
      <c r="C972" s="187"/>
      <c r="D972" s="188"/>
    </row>
    <row r="973" spans="1:4" ht="15.75" customHeight="1">
      <c r="A973" s="185"/>
      <c r="B973" s="186"/>
      <c r="C973" s="187"/>
      <c r="D973" s="188"/>
    </row>
    <row r="974" spans="1:4" ht="15.75" customHeight="1">
      <c r="A974" s="185"/>
      <c r="B974" s="186"/>
      <c r="C974" s="187"/>
      <c r="D974" s="188"/>
    </row>
    <row r="975" spans="1:4" ht="15.75" customHeight="1">
      <c r="A975" s="185"/>
      <c r="B975" s="186"/>
      <c r="C975" s="187"/>
      <c r="D975" s="188"/>
    </row>
    <row r="976" spans="1:4" ht="15.75" customHeight="1">
      <c r="A976" s="185"/>
      <c r="B976" s="186"/>
      <c r="C976" s="187"/>
      <c r="D976" s="188"/>
    </row>
    <row r="977" spans="1:4" ht="15.75" customHeight="1">
      <c r="A977" s="185"/>
      <c r="B977" s="186"/>
      <c r="C977" s="187"/>
      <c r="D977" s="188"/>
    </row>
    <row r="978" spans="1:4" ht="15.75" customHeight="1">
      <c r="A978" s="185"/>
      <c r="B978" s="186"/>
      <c r="C978" s="187"/>
      <c r="D978" s="188"/>
    </row>
    <row r="979" spans="1:4" ht="15.75" customHeight="1">
      <c r="A979" s="185"/>
      <c r="B979" s="186"/>
      <c r="C979" s="187"/>
      <c r="D979" s="188"/>
    </row>
    <row r="980" spans="1:4" ht="15.75" customHeight="1">
      <c r="A980" s="185"/>
      <c r="B980" s="186"/>
      <c r="C980" s="187"/>
      <c r="D980" s="188"/>
    </row>
    <row r="981" spans="1:4" ht="15.75" customHeight="1">
      <c r="A981" s="185"/>
      <c r="B981" s="186"/>
      <c r="C981" s="187"/>
      <c r="D981" s="188"/>
    </row>
    <row r="982" spans="1:4" ht="15.75" customHeight="1">
      <c r="A982" s="185"/>
      <c r="B982" s="186"/>
      <c r="C982" s="187"/>
      <c r="D982" s="188"/>
    </row>
    <row r="983" spans="1:4" ht="15.75" customHeight="1">
      <c r="A983" s="185"/>
      <c r="B983" s="186"/>
      <c r="C983" s="187"/>
      <c r="D983" s="188"/>
    </row>
    <row r="984" spans="1:4" ht="15.75" customHeight="1">
      <c r="A984" s="185"/>
      <c r="B984" s="186"/>
      <c r="C984" s="187"/>
      <c r="D984" s="188"/>
    </row>
    <row r="985" spans="1:4" ht="15.75" customHeight="1">
      <c r="A985" s="185"/>
      <c r="B985" s="186"/>
      <c r="C985" s="187"/>
      <c r="D985" s="188"/>
    </row>
    <row r="986" spans="1:4" ht="15.75" customHeight="1">
      <c r="A986" s="185"/>
      <c r="B986" s="186"/>
      <c r="C986" s="187"/>
      <c r="D986" s="188"/>
    </row>
    <row r="987" spans="1:4" ht="15.75" customHeight="1">
      <c r="A987" s="185"/>
      <c r="B987" s="186"/>
      <c r="C987" s="187"/>
      <c r="D987" s="188"/>
    </row>
    <row r="988" spans="1:4" ht="15.75" customHeight="1">
      <c r="A988" s="185"/>
      <c r="B988" s="186"/>
      <c r="C988" s="187"/>
      <c r="D988" s="188"/>
    </row>
    <row r="989" spans="1:4" ht="15.75" customHeight="1">
      <c r="A989" s="185"/>
      <c r="B989" s="186"/>
      <c r="C989" s="187"/>
      <c r="D989" s="188"/>
    </row>
    <row r="990" spans="1:4" ht="15.75" customHeight="1">
      <c r="A990" s="185"/>
      <c r="B990" s="186"/>
      <c r="C990" s="187"/>
      <c r="D990" s="188"/>
    </row>
    <row r="991" spans="1:4" ht="15.75" customHeight="1">
      <c r="A991" s="185"/>
      <c r="B991" s="186"/>
      <c r="C991" s="187"/>
      <c r="D991" s="188"/>
    </row>
    <row r="992" spans="1:4" ht="15.75" customHeight="1">
      <c r="A992" s="185"/>
      <c r="B992" s="186"/>
      <c r="C992" s="187"/>
      <c r="D992" s="188"/>
    </row>
    <row r="993" spans="1:4" ht="15.75" customHeight="1">
      <c r="A993" s="185"/>
      <c r="B993" s="186"/>
      <c r="C993" s="187"/>
      <c r="D993" s="188"/>
    </row>
    <row r="994" spans="1:4" ht="15.75" customHeight="1">
      <c r="A994" s="185"/>
      <c r="B994" s="186"/>
      <c r="C994" s="187"/>
      <c r="D994" s="188"/>
    </row>
    <row r="995" spans="1:4" ht="15.75" customHeight="1">
      <c r="A995" s="185"/>
      <c r="B995" s="186"/>
      <c r="C995" s="187"/>
      <c r="D995" s="188"/>
    </row>
    <row r="996" spans="1:4" ht="15.75" customHeight="1">
      <c r="A996" s="185"/>
      <c r="B996" s="186"/>
      <c r="C996" s="187"/>
      <c r="D996" s="188"/>
    </row>
    <row r="997" spans="1:4" ht="15.75" customHeight="1">
      <c r="A997" s="185"/>
      <c r="B997" s="186"/>
      <c r="C997" s="187"/>
      <c r="D997" s="188"/>
    </row>
    <row r="998" spans="1:4" ht="15.75" customHeight="1">
      <c r="A998" s="185"/>
      <c r="B998" s="186"/>
      <c r="C998" s="187"/>
      <c r="D998" s="188"/>
    </row>
    <row r="999" spans="1:4" ht="15.75" customHeight="1">
      <c r="A999" s="185"/>
      <c r="B999" s="186"/>
      <c r="C999" s="187"/>
      <c r="D999" s="188"/>
    </row>
    <row r="1000" spans="1:4" ht="15.75" customHeight="1">
      <c r="A1000" s="185"/>
      <c r="B1000" s="186"/>
      <c r="C1000" s="187"/>
      <c r="D1000" s="188"/>
    </row>
    <row r="1001" spans="1:4" ht="15.75" customHeight="1">
      <c r="A1001" s="185"/>
      <c r="B1001" s="186"/>
      <c r="C1001" s="187"/>
      <c r="D1001" s="188"/>
    </row>
    <row r="1002" spans="1:4" ht="15.75" customHeight="1">
      <c r="A1002" s="185"/>
      <c r="B1002" s="186"/>
      <c r="C1002" s="187"/>
      <c r="D1002" s="188"/>
    </row>
    <row r="1003" spans="1:4" ht="15.75" customHeight="1">
      <c r="A1003" s="185"/>
      <c r="B1003" s="186"/>
      <c r="C1003" s="187"/>
      <c r="D1003" s="188"/>
    </row>
    <row r="1004" spans="1:4" ht="15.75" customHeight="1">
      <c r="A1004" s="185"/>
      <c r="B1004" s="186"/>
      <c r="C1004" s="187"/>
      <c r="D1004" s="188"/>
    </row>
    <row r="1005" spans="1:4" ht="15.75" customHeight="1">
      <c r="A1005" s="185"/>
      <c r="B1005" s="186"/>
      <c r="C1005" s="187"/>
      <c r="D1005" s="188"/>
    </row>
    <row r="1006" spans="1:4" ht="15.75" customHeight="1">
      <c r="A1006" s="185"/>
      <c r="B1006" s="186"/>
      <c r="C1006" s="187"/>
      <c r="D1006" s="188"/>
    </row>
    <row r="1007" spans="1:4" ht="15.75" customHeight="1">
      <c r="A1007" s="185"/>
      <c r="B1007" s="186"/>
      <c r="C1007" s="187"/>
      <c r="D1007" s="188"/>
    </row>
    <row r="1008" spans="1:4" ht="15.75" customHeight="1">
      <c r="A1008" s="185"/>
      <c r="B1008" s="186"/>
      <c r="C1008" s="187"/>
      <c r="D1008" s="188"/>
    </row>
    <row r="1009" spans="1:4" ht="15.75" customHeight="1">
      <c r="A1009" s="185"/>
      <c r="B1009" s="186"/>
      <c r="C1009" s="187"/>
      <c r="D1009" s="188"/>
    </row>
    <row r="1010" spans="1:4" ht="15.75" customHeight="1">
      <c r="A1010" s="185"/>
      <c r="B1010" s="186"/>
      <c r="C1010" s="187"/>
      <c r="D1010" s="188"/>
    </row>
    <row r="1011" spans="1:4" ht="15.75" customHeight="1">
      <c r="A1011" s="185"/>
      <c r="B1011" s="186"/>
      <c r="C1011" s="187"/>
      <c r="D1011" s="188"/>
    </row>
    <row r="1012" spans="1:4" ht="15.75" customHeight="1">
      <c r="A1012" s="185"/>
      <c r="B1012" s="186"/>
      <c r="C1012" s="187"/>
      <c r="D1012" s="188"/>
    </row>
    <row r="1013" spans="1:4" ht="15.75" customHeight="1">
      <c r="A1013" s="185"/>
      <c r="B1013" s="186"/>
      <c r="C1013" s="187"/>
      <c r="D1013" s="188"/>
    </row>
    <row r="1014" spans="1:4" ht="15.75" customHeight="1">
      <c r="A1014" s="185"/>
      <c r="B1014" s="186"/>
      <c r="C1014" s="187"/>
      <c r="D1014" s="188"/>
    </row>
    <row r="1015" spans="1:4" ht="15.75" customHeight="1">
      <c r="A1015" s="185"/>
      <c r="B1015" s="186"/>
      <c r="C1015" s="187"/>
      <c r="D1015" s="188"/>
    </row>
    <row r="1016" spans="1:4" ht="15.75" customHeight="1">
      <c r="A1016" s="185"/>
      <c r="B1016" s="186"/>
      <c r="C1016" s="187"/>
      <c r="D1016" s="188"/>
    </row>
    <row r="1017" spans="1:4" ht="15.75" customHeight="1">
      <c r="A1017" s="185"/>
      <c r="B1017" s="186"/>
      <c r="C1017" s="187"/>
      <c r="D1017" s="188"/>
    </row>
    <row r="1018" spans="1:4" ht="15.75" customHeight="1">
      <c r="A1018" s="185"/>
      <c r="B1018" s="186"/>
      <c r="C1018" s="187"/>
      <c r="D1018" s="188"/>
    </row>
  </sheetData>
  <mergeCells count="3">
    <mergeCell ref="A1:C1"/>
    <mergeCell ref="A4:A13"/>
    <mergeCell ref="A14:A410"/>
  </mergeCells>
  <hyperlinks>
    <hyperlink ref="E1" location="'MENU UTAMA'!A1" display="KEMBALI KE MENU UTAMA" xr:uid="{00000000-0004-0000-0A00-000000000000}"/>
    <hyperlink ref="D4" r:id="rId1" xr:uid="{00000000-0004-0000-0A00-000001000000}"/>
    <hyperlink ref="D5" r:id="rId2" xr:uid="{00000000-0004-0000-0A00-000002000000}"/>
    <hyperlink ref="D6" r:id="rId3" xr:uid="{00000000-0004-0000-0A00-000003000000}"/>
    <hyperlink ref="D7" r:id="rId4" xr:uid="{00000000-0004-0000-0A00-000004000000}"/>
    <hyperlink ref="D8" r:id="rId5" xr:uid="{00000000-0004-0000-0A00-000005000000}"/>
    <hyperlink ref="D9" r:id="rId6" xr:uid="{00000000-0004-0000-0A00-000006000000}"/>
    <hyperlink ref="D10" r:id="rId7" xr:uid="{00000000-0004-0000-0A00-000007000000}"/>
    <hyperlink ref="D11" r:id="rId8" xr:uid="{00000000-0004-0000-0A00-000008000000}"/>
    <hyperlink ref="D12" r:id="rId9" xr:uid="{00000000-0004-0000-0A00-000009000000}"/>
    <hyperlink ref="D14" r:id="rId10" xr:uid="{00000000-0004-0000-0A00-00000A000000}"/>
    <hyperlink ref="D15" r:id="rId11" xr:uid="{00000000-0004-0000-0A00-00000B000000}"/>
    <hyperlink ref="D16" r:id="rId12" xr:uid="{00000000-0004-0000-0A00-00000C000000}"/>
    <hyperlink ref="D17" r:id="rId13" xr:uid="{00000000-0004-0000-0A00-00000D000000}"/>
    <hyperlink ref="D18" r:id="rId14" xr:uid="{00000000-0004-0000-0A00-00000E000000}"/>
    <hyperlink ref="D19" r:id="rId15" xr:uid="{00000000-0004-0000-0A00-00000F000000}"/>
    <hyperlink ref="D20" r:id="rId16" xr:uid="{00000000-0004-0000-0A00-000010000000}"/>
    <hyperlink ref="D21" r:id="rId17" xr:uid="{00000000-0004-0000-0A00-000011000000}"/>
    <hyperlink ref="D22" r:id="rId18" xr:uid="{00000000-0004-0000-0A00-000012000000}"/>
    <hyperlink ref="D23" r:id="rId19" xr:uid="{00000000-0004-0000-0A00-000013000000}"/>
    <hyperlink ref="D24" r:id="rId20" xr:uid="{00000000-0004-0000-0A00-000014000000}"/>
    <hyperlink ref="D25" r:id="rId21" xr:uid="{00000000-0004-0000-0A00-000015000000}"/>
    <hyperlink ref="D26" r:id="rId22" xr:uid="{00000000-0004-0000-0A00-000016000000}"/>
    <hyperlink ref="D27" r:id="rId23" xr:uid="{00000000-0004-0000-0A00-000017000000}"/>
    <hyperlink ref="D28" r:id="rId24" xr:uid="{00000000-0004-0000-0A00-000018000000}"/>
    <hyperlink ref="D29" r:id="rId25" xr:uid="{00000000-0004-0000-0A00-000019000000}"/>
    <hyperlink ref="D30" r:id="rId26" xr:uid="{00000000-0004-0000-0A00-00001A000000}"/>
    <hyperlink ref="D31" r:id="rId27" xr:uid="{00000000-0004-0000-0A00-00001B000000}"/>
    <hyperlink ref="D32" r:id="rId28" xr:uid="{00000000-0004-0000-0A00-00001C000000}"/>
    <hyperlink ref="D33" r:id="rId29" xr:uid="{00000000-0004-0000-0A00-00001D000000}"/>
    <hyperlink ref="D34" r:id="rId30" xr:uid="{00000000-0004-0000-0A00-00001E000000}"/>
    <hyperlink ref="D35" r:id="rId31" xr:uid="{00000000-0004-0000-0A00-00001F000000}"/>
    <hyperlink ref="D36" r:id="rId32" xr:uid="{00000000-0004-0000-0A00-000020000000}"/>
    <hyperlink ref="D37" r:id="rId33" xr:uid="{00000000-0004-0000-0A00-000021000000}"/>
    <hyperlink ref="D38" r:id="rId34" xr:uid="{00000000-0004-0000-0A00-000022000000}"/>
    <hyperlink ref="D39" r:id="rId35" xr:uid="{00000000-0004-0000-0A00-000023000000}"/>
    <hyperlink ref="D40" r:id="rId36" xr:uid="{00000000-0004-0000-0A00-000024000000}"/>
    <hyperlink ref="D41" r:id="rId37" xr:uid="{00000000-0004-0000-0A00-000025000000}"/>
    <hyperlink ref="D42" r:id="rId38" xr:uid="{00000000-0004-0000-0A00-000026000000}"/>
    <hyperlink ref="D43" r:id="rId39" xr:uid="{00000000-0004-0000-0A00-000027000000}"/>
    <hyperlink ref="D44" r:id="rId40" xr:uid="{00000000-0004-0000-0A00-000028000000}"/>
    <hyperlink ref="D45" r:id="rId41" xr:uid="{00000000-0004-0000-0A00-000029000000}"/>
    <hyperlink ref="D46" r:id="rId42" xr:uid="{00000000-0004-0000-0A00-00002A000000}"/>
    <hyperlink ref="D47" r:id="rId43" xr:uid="{00000000-0004-0000-0A00-00002B000000}"/>
    <hyperlink ref="D48" r:id="rId44" xr:uid="{00000000-0004-0000-0A00-00002C000000}"/>
    <hyperlink ref="D49" r:id="rId45" xr:uid="{00000000-0004-0000-0A00-00002D000000}"/>
    <hyperlink ref="D50" r:id="rId46" xr:uid="{00000000-0004-0000-0A00-00002E000000}"/>
    <hyperlink ref="D51" r:id="rId47" xr:uid="{00000000-0004-0000-0A00-00002F000000}"/>
    <hyperlink ref="D52" r:id="rId48" xr:uid="{00000000-0004-0000-0A00-000030000000}"/>
    <hyperlink ref="D53" r:id="rId49" xr:uid="{00000000-0004-0000-0A00-000031000000}"/>
    <hyperlink ref="D54" r:id="rId50" xr:uid="{00000000-0004-0000-0A00-000032000000}"/>
    <hyperlink ref="D55" r:id="rId51" xr:uid="{00000000-0004-0000-0A00-000033000000}"/>
    <hyperlink ref="D56" r:id="rId52" xr:uid="{00000000-0004-0000-0A00-000034000000}"/>
    <hyperlink ref="D57" r:id="rId53" xr:uid="{00000000-0004-0000-0A00-000035000000}"/>
    <hyperlink ref="D58" r:id="rId54" xr:uid="{00000000-0004-0000-0A00-000036000000}"/>
    <hyperlink ref="D59" r:id="rId55" xr:uid="{00000000-0004-0000-0A00-000037000000}"/>
    <hyperlink ref="D60" r:id="rId56" xr:uid="{00000000-0004-0000-0A00-000038000000}"/>
    <hyperlink ref="D61" r:id="rId57" xr:uid="{00000000-0004-0000-0A00-000039000000}"/>
    <hyperlink ref="D62" r:id="rId58" xr:uid="{00000000-0004-0000-0A00-00003A000000}"/>
    <hyperlink ref="D63" r:id="rId59" xr:uid="{00000000-0004-0000-0A00-00003B000000}"/>
    <hyperlink ref="D64" r:id="rId60" xr:uid="{00000000-0004-0000-0A00-00003C000000}"/>
    <hyperlink ref="D65" r:id="rId61" xr:uid="{00000000-0004-0000-0A00-00003D000000}"/>
    <hyperlink ref="D66" r:id="rId62" xr:uid="{00000000-0004-0000-0A00-00003E000000}"/>
    <hyperlink ref="D67" r:id="rId63" xr:uid="{00000000-0004-0000-0A00-00003F000000}"/>
    <hyperlink ref="D68" r:id="rId64" xr:uid="{00000000-0004-0000-0A00-000040000000}"/>
    <hyperlink ref="D69" r:id="rId65" xr:uid="{00000000-0004-0000-0A00-000041000000}"/>
    <hyperlink ref="D70" r:id="rId66" xr:uid="{00000000-0004-0000-0A00-000042000000}"/>
    <hyperlink ref="D71" r:id="rId67" xr:uid="{00000000-0004-0000-0A00-000043000000}"/>
    <hyperlink ref="D72" r:id="rId68" xr:uid="{00000000-0004-0000-0A00-000044000000}"/>
    <hyperlink ref="D73" r:id="rId69" xr:uid="{00000000-0004-0000-0A00-000045000000}"/>
    <hyperlink ref="D74" r:id="rId70" xr:uid="{00000000-0004-0000-0A00-000046000000}"/>
    <hyperlink ref="D75" r:id="rId71" xr:uid="{00000000-0004-0000-0A00-000047000000}"/>
    <hyperlink ref="D76" r:id="rId72" xr:uid="{00000000-0004-0000-0A00-000048000000}"/>
    <hyperlink ref="D77" r:id="rId73" xr:uid="{00000000-0004-0000-0A00-000049000000}"/>
    <hyperlink ref="D78" r:id="rId74" xr:uid="{00000000-0004-0000-0A00-00004A000000}"/>
    <hyperlink ref="D79" r:id="rId75" xr:uid="{00000000-0004-0000-0A00-00004B000000}"/>
    <hyperlink ref="D80" r:id="rId76" xr:uid="{00000000-0004-0000-0A00-00004C000000}"/>
    <hyperlink ref="D81" r:id="rId77" xr:uid="{00000000-0004-0000-0A00-00004D000000}"/>
    <hyperlink ref="D82" r:id="rId78" xr:uid="{00000000-0004-0000-0A00-00004E000000}"/>
    <hyperlink ref="D83" r:id="rId79" xr:uid="{00000000-0004-0000-0A00-00004F000000}"/>
    <hyperlink ref="D84" r:id="rId80" xr:uid="{00000000-0004-0000-0A00-000050000000}"/>
    <hyperlink ref="D85" r:id="rId81" xr:uid="{00000000-0004-0000-0A00-000051000000}"/>
    <hyperlink ref="D86" r:id="rId82" xr:uid="{00000000-0004-0000-0A00-000052000000}"/>
    <hyperlink ref="D87" r:id="rId83" xr:uid="{00000000-0004-0000-0A00-000053000000}"/>
    <hyperlink ref="D88" r:id="rId84" xr:uid="{00000000-0004-0000-0A00-000054000000}"/>
    <hyperlink ref="D89" r:id="rId85" xr:uid="{00000000-0004-0000-0A00-000055000000}"/>
    <hyperlink ref="D90" r:id="rId86" xr:uid="{00000000-0004-0000-0A00-000056000000}"/>
    <hyperlink ref="D91" r:id="rId87" xr:uid="{00000000-0004-0000-0A00-000057000000}"/>
    <hyperlink ref="D92" r:id="rId88" xr:uid="{00000000-0004-0000-0A00-000058000000}"/>
    <hyperlink ref="D93" r:id="rId89" xr:uid="{00000000-0004-0000-0A00-000059000000}"/>
    <hyperlink ref="D94" r:id="rId90" xr:uid="{00000000-0004-0000-0A00-00005A000000}"/>
    <hyperlink ref="D95" r:id="rId91" xr:uid="{00000000-0004-0000-0A00-00005B000000}"/>
    <hyperlink ref="D96" r:id="rId92" xr:uid="{00000000-0004-0000-0A00-00005C000000}"/>
    <hyperlink ref="D97" r:id="rId93" xr:uid="{00000000-0004-0000-0A00-00005D000000}"/>
    <hyperlink ref="D98" r:id="rId94" xr:uid="{00000000-0004-0000-0A00-00005E000000}"/>
    <hyperlink ref="D99" r:id="rId95" xr:uid="{00000000-0004-0000-0A00-00005F000000}"/>
    <hyperlink ref="D100" r:id="rId96" xr:uid="{00000000-0004-0000-0A00-000060000000}"/>
    <hyperlink ref="D101" r:id="rId97" xr:uid="{00000000-0004-0000-0A00-000061000000}"/>
    <hyperlink ref="D102" r:id="rId98" xr:uid="{00000000-0004-0000-0A00-000062000000}"/>
    <hyperlink ref="D103" r:id="rId99" xr:uid="{00000000-0004-0000-0A00-000063000000}"/>
    <hyperlink ref="D104" r:id="rId100" xr:uid="{00000000-0004-0000-0A00-000064000000}"/>
    <hyperlink ref="D105" r:id="rId101" xr:uid="{00000000-0004-0000-0A00-000065000000}"/>
    <hyperlink ref="D106" r:id="rId102" xr:uid="{00000000-0004-0000-0A00-000066000000}"/>
    <hyperlink ref="D107" r:id="rId103" xr:uid="{00000000-0004-0000-0A00-000067000000}"/>
    <hyperlink ref="D108" r:id="rId104" xr:uid="{00000000-0004-0000-0A00-000068000000}"/>
    <hyperlink ref="D109" r:id="rId105" xr:uid="{00000000-0004-0000-0A00-000069000000}"/>
    <hyperlink ref="D110" r:id="rId106" xr:uid="{00000000-0004-0000-0A00-00006A000000}"/>
    <hyperlink ref="D111" r:id="rId107" xr:uid="{00000000-0004-0000-0A00-00006B000000}"/>
    <hyperlink ref="D112" r:id="rId108" xr:uid="{00000000-0004-0000-0A00-00006C000000}"/>
    <hyperlink ref="D113" r:id="rId109" xr:uid="{00000000-0004-0000-0A00-00006D000000}"/>
    <hyperlink ref="D114" r:id="rId110" xr:uid="{00000000-0004-0000-0A00-00006E000000}"/>
    <hyperlink ref="D115" r:id="rId111" xr:uid="{00000000-0004-0000-0A00-00006F000000}"/>
    <hyperlink ref="D116" r:id="rId112" xr:uid="{00000000-0004-0000-0A00-000070000000}"/>
    <hyperlink ref="D117" r:id="rId113" xr:uid="{00000000-0004-0000-0A00-000071000000}"/>
    <hyperlink ref="D118" r:id="rId114" xr:uid="{00000000-0004-0000-0A00-000072000000}"/>
    <hyperlink ref="D119" r:id="rId115" xr:uid="{00000000-0004-0000-0A00-000073000000}"/>
    <hyperlink ref="D120" r:id="rId116" xr:uid="{00000000-0004-0000-0A00-000074000000}"/>
    <hyperlink ref="D121" r:id="rId117" xr:uid="{00000000-0004-0000-0A00-000075000000}"/>
    <hyperlink ref="D122" r:id="rId118" xr:uid="{00000000-0004-0000-0A00-000076000000}"/>
    <hyperlink ref="D123" r:id="rId119" xr:uid="{00000000-0004-0000-0A00-000077000000}"/>
    <hyperlink ref="D124" r:id="rId120" xr:uid="{00000000-0004-0000-0A00-000078000000}"/>
    <hyperlink ref="D125" r:id="rId121" xr:uid="{00000000-0004-0000-0A00-000079000000}"/>
    <hyperlink ref="D126" r:id="rId122" xr:uid="{00000000-0004-0000-0A00-00007A000000}"/>
    <hyperlink ref="D127" r:id="rId123" xr:uid="{00000000-0004-0000-0A00-00007B000000}"/>
    <hyperlink ref="D128" r:id="rId124" xr:uid="{00000000-0004-0000-0A00-00007C000000}"/>
    <hyperlink ref="D129" r:id="rId125" xr:uid="{00000000-0004-0000-0A00-00007D000000}"/>
    <hyperlink ref="D130" r:id="rId126" xr:uid="{00000000-0004-0000-0A00-00007E000000}"/>
    <hyperlink ref="D131" r:id="rId127" xr:uid="{00000000-0004-0000-0A00-00007F000000}"/>
    <hyperlink ref="D132" r:id="rId128" xr:uid="{00000000-0004-0000-0A00-000080000000}"/>
    <hyperlink ref="D133" r:id="rId129" xr:uid="{00000000-0004-0000-0A00-000081000000}"/>
    <hyperlink ref="D134" r:id="rId130" xr:uid="{00000000-0004-0000-0A00-000082000000}"/>
    <hyperlink ref="D135" r:id="rId131" xr:uid="{00000000-0004-0000-0A00-000083000000}"/>
    <hyperlink ref="D136" r:id="rId132" xr:uid="{00000000-0004-0000-0A00-000084000000}"/>
    <hyperlink ref="D137" r:id="rId133" xr:uid="{00000000-0004-0000-0A00-000085000000}"/>
    <hyperlink ref="D138" r:id="rId134" xr:uid="{00000000-0004-0000-0A00-000086000000}"/>
    <hyperlink ref="D139" r:id="rId135" xr:uid="{00000000-0004-0000-0A00-000087000000}"/>
    <hyperlink ref="D140" r:id="rId136" xr:uid="{00000000-0004-0000-0A00-000088000000}"/>
    <hyperlink ref="D141" r:id="rId137" xr:uid="{00000000-0004-0000-0A00-000089000000}"/>
    <hyperlink ref="D142" r:id="rId138" xr:uid="{00000000-0004-0000-0A00-00008A000000}"/>
    <hyperlink ref="D143" r:id="rId139" xr:uid="{00000000-0004-0000-0A00-00008B000000}"/>
    <hyperlink ref="D144" r:id="rId140" xr:uid="{00000000-0004-0000-0A00-00008C000000}"/>
    <hyperlink ref="D145" r:id="rId141" xr:uid="{00000000-0004-0000-0A00-00008D000000}"/>
    <hyperlink ref="D146" r:id="rId142" xr:uid="{00000000-0004-0000-0A00-00008E000000}"/>
    <hyperlink ref="D147" r:id="rId143" xr:uid="{00000000-0004-0000-0A00-00008F000000}"/>
    <hyperlink ref="D148" r:id="rId144" xr:uid="{00000000-0004-0000-0A00-000090000000}"/>
    <hyperlink ref="D149" r:id="rId145" xr:uid="{00000000-0004-0000-0A00-000091000000}"/>
    <hyperlink ref="D150" r:id="rId146" xr:uid="{00000000-0004-0000-0A00-000092000000}"/>
    <hyperlink ref="D151" r:id="rId147" xr:uid="{00000000-0004-0000-0A00-000093000000}"/>
    <hyperlink ref="D152" r:id="rId148" xr:uid="{00000000-0004-0000-0A00-000094000000}"/>
    <hyperlink ref="D153" r:id="rId149" xr:uid="{00000000-0004-0000-0A00-000095000000}"/>
    <hyperlink ref="D154" r:id="rId150" xr:uid="{00000000-0004-0000-0A00-000096000000}"/>
    <hyperlink ref="D155" r:id="rId151" xr:uid="{00000000-0004-0000-0A00-000097000000}"/>
    <hyperlink ref="D156" r:id="rId152" xr:uid="{00000000-0004-0000-0A00-000098000000}"/>
    <hyperlink ref="D157" r:id="rId153" xr:uid="{00000000-0004-0000-0A00-000099000000}"/>
    <hyperlink ref="D158" r:id="rId154" xr:uid="{00000000-0004-0000-0A00-00009A000000}"/>
    <hyperlink ref="D159" r:id="rId155" xr:uid="{00000000-0004-0000-0A00-00009B000000}"/>
    <hyperlink ref="D160" r:id="rId156" xr:uid="{00000000-0004-0000-0A00-00009C000000}"/>
    <hyperlink ref="D161" r:id="rId157" xr:uid="{00000000-0004-0000-0A00-00009D000000}"/>
    <hyperlink ref="D162" r:id="rId158" xr:uid="{00000000-0004-0000-0A00-00009E000000}"/>
    <hyperlink ref="D163" r:id="rId159" xr:uid="{00000000-0004-0000-0A00-00009F000000}"/>
    <hyperlink ref="D164" r:id="rId160" xr:uid="{00000000-0004-0000-0A00-0000A0000000}"/>
    <hyperlink ref="D165" r:id="rId161" xr:uid="{00000000-0004-0000-0A00-0000A1000000}"/>
    <hyperlink ref="D166" r:id="rId162" xr:uid="{00000000-0004-0000-0A00-0000A2000000}"/>
    <hyperlink ref="D167" r:id="rId163" xr:uid="{00000000-0004-0000-0A00-0000A3000000}"/>
    <hyperlink ref="D168" r:id="rId164" xr:uid="{00000000-0004-0000-0A00-0000A4000000}"/>
    <hyperlink ref="D169" r:id="rId165" xr:uid="{00000000-0004-0000-0A00-0000A5000000}"/>
    <hyperlink ref="D170" r:id="rId166" xr:uid="{00000000-0004-0000-0A00-0000A6000000}"/>
    <hyperlink ref="D171" r:id="rId167" xr:uid="{00000000-0004-0000-0A00-0000A7000000}"/>
    <hyperlink ref="D172" r:id="rId168" xr:uid="{00000000-0004-0000-0A00-0000A8000000}"/>
    <hyperlink ref="D173" r:id="rId169" xr:uid="{00000000-0004-0000-0A00-0000A9000000}"/>
    <hyperlink ref="D174" r:id="rId170" xr:uid="{00000000-0004-0000-0A00-0000AA000000}"/>
    <hyperlink ref="D175" r:id="rId171" xr:uid="{00000000-0004-0000-0A00-0000AB000000}"/>
    <hyperlink ref="D176" r:id="rId172" xr:uid="{00000000-0004-0000-0A00-0000AC000000}"/>
    <hyperlink ref="D177" r:id="rId173" xr:uid="{00000000-0004-0000-0A00-0000AD000000}"/>
    <hyperlink ref="D178" r:id="rId174" xr:uid="{00000000-0004-0000-0A00-0000AE000000}"/>
    <hyperlink ref="D179" r:id="rId175" xr:uid="{00000000-0004-0000-0A00-0000AF000000}"/>
    <hyperlink ref="D180" r:id="rId176" xr:uid="{00000000-0004-0000-0A00-0000B0000000}"/>
    <hyperlink ref="D181" r:id="rId177" xr:uid="{00000000-0004-0000-0A00-0000B1000000}"/>
    <hyperlink ref="D182" r:id="rId178" xr:uid="{00000000-0004-0000-0A00-0000B2000000}"/>
    <hyperlink ref="D183" r:id="rId179" xr:uid="{00000000-0004-0000-0A00-0000B3000000}"/>
    <hyperlink ref="D184" r:id="rId180" xr:uid="{00000000-0004-0000-0A00-0000B4000000}"/>
    <hyperlink ref="D185" r:id="rId181" xr:uid="{00000000-0004-0000-0A00-0000B5000000}"/>
    <hyperlink ref="D186" r:id="rId182" xr:uid="{00000000-0004-0000-0A00-0000B6000000}"/>
    <hyperlink ref="D187" r:id="rId183" xr:uid="{00000000-0004-0000-0A00-0000B7000000}"/>
    <hyperlink ref="D188" r:id="rId184" xr:uid="{00000000-0004-0000-0A00-0000B8000000}"/>
    <hyperlink ref="D189" r:id="rId185" xr:uid="{00000000-0004-0000-0A00-0000B9000000}"/>
    <hyperlink ref="D190" r:id="rId186" xr:uid="{00000000-0004-0000-0A00-0000BA000000}"/>
    <hyperlink ref="D191" r:id="rId187" xr:uid="{00000000-0004-0000-0A00-0000BB000000}"/>
    <hyperlink ref="D192" r:id="rId188" xr:uid="{00000000-0004-0000-0A00-0000BC000000}"/>
    <hyperlink ref="D193" r:id="rId189" xr:uid="{00000000-0004-0000-0A00-0000BD000000}"/>
    <hyperlink ref="D194" r:id="rId190" xr:uid="{00000000-0004-0000-0A00-0000BE000000}"/>
    <hyperlink ref="D195" r:id="rId191" xr:uid="{00000000-0004-0000-0A00-0000BF000000}"/>
    <hyperlink ref="D196" r:id="rId192" xr:uid="{00000000-0004-0000-0A00-0000C0000000}"/>
    <hyperlink ref="D197" r:id="rId193" xr:uid="{00000000-0004-0000-0A00-0000C1000000}"/>
    <hyperlink ref="D198" r:id="rId194" xr:uid="{00000000-0004-0000-0A00-0000C2000000}"/>
    <hyperlink ref="D199" r:id="rId195" xr:uid="{00000000-0004-0000-0A00-0000C3000000}"/>
    <hyperlink ref="D200" r:id="rId196" xr:uid="{00000000-0004-0000-0A00-0000C4000000}"/>
    <hyperlink ref="D201" r:id="rId197" xr:uid="{00000000-0004-0000-0A00-0000C5000000}"/>
    <hyperlink ref="D202" r:id="rId198" xr:uid="{00000000-0004-0000-0A00-0000C6000000}"/>
    <hyperlink ref="D203" r:id="rId199" xr:uid="{00000000-0004-0000-0A00-0000C7000000}"/>
    <hyperlink ref="D204" r:id="rId200" xr:uid="{00000000-0004-0000-0A00-0000C8000000}"/>
    <hyperlink ref="D205" r:id="rId201" xr:uid="{00000000-0004-0000-0A00-0000C9000000}"/>
    <hyperlink ref="D206" r:id="rId202" xr:uid="{00000000-0004-0000-0A00-0000CA000000}"/>
    <hyperlink ref="D207" r:id="rId203" xr:uid="{00000000-0004-0000-0A00-0000CB000000}"/>
    <hyperlink ref="D208" r:id="rId204" xr:uid="{00000000-0004-0000-0A00-0000CC000000}"/>
    <hyperlink ref="D209" r:id="rId205" xr:uid="{00000000-0004-0000-0A00-0000CD000000}"/>
    <hyperlink ref="D210" r:id="rId206" xr:uid="{00000000-0004-0000-0A00-0000CE000000}"/>
    <hyperlink ref="D211" r:id="rId207" xr:uid="{00000000-0004-0000-0A00-0000CF000000}"/>
    <hyperlink ref="D212" r:id="rId208" xr:uid="{00000000-0004-0000-0A00-0000D0000000}"/>
    <hyperlink ref="D213" r:id="rId209" xr:uid="{00000000-0004-0000-0A00-0000D1000000}"/>
    <hyperlink ref="D214" r:id="rId210" xr:uid="{00000000-0004-0000-0A00-0000D2000000}"/>
    <hyperlink ref="D215" r:id="rId211" xr:uid="{00000000-0004-0000-0A00-0000D3000000}"/>
    <hyperlink ref="D216" r:id="rId212" xr:uid="{00000000-0004-0000-0A00-0000D4000000}"/>
    <hyperlink ref="D217" r:id="rId213" xr:uid="{00000000-0004-0000-0A00-0000D5000000}"/>
    <hyperlink ref="D218" r:id="rId214" xr:uid="{00000000-0004-0000-0A00-0000D6000000}"/>
    <hyperlink ref="D219" r:id="rId215" xr:uid="{00000000-0004-0000-0A00-0000D7000000}"/>
    <hyperlink ref="D220" r:id="rId216" xr:uid="{00000000-0004-0000-0A00-0000D8000000}"/>
    <hyperlink ref="D221" r:id="rId217" xr:uid="{00000000-0004-0000-0A00-0000D9000000}"/>
    <hyperlink ref="D222" r:id="rId218" xr:uid="{00000000-0004-0000-0A00-0000DA000000}"/>
    <hyperlink ref="D223" r:id="rId219" xr:uid="{00000000-0004-0000-0A00-0000DB000000}"/>
    <hyperlink ref="D224" r:id="rId220" xr:uid="{00000000-0004-0000-0A00-0000DC000000}"/>
    <hyperlink ref="D225" r:id="rId221" xr:uid="{00000000-0004-0000-0A00-0000DD000000}"/>
    <hyperlink ref="D226" r:id="rId222" xr:uid="{00000000-0004-0000-0A00-0000DE000000}"/>
    <hyperlink ref="D227" r:id="rId223" xr:uid="{00000000-0004-0000-0A00-0000DF000000}"/>
    <hyperlink ref="D228" r:id="rId224" xr:uid="{00000000-0004-0000-0A00-0000E0000000}"/>
    <hyperlink ref="D229" r:id="rId225" xr:uid="{00000000-0004-0000-0A00-0000E1000000}"/>
    <hyperlink ref="D230" r:id="rId226" xr:uid="{00000000-0004-0000-0A00-0000E2000000}"/>
    <hyperlink ref="D231" r:id="rId227" xr:uid="{00000000-0004-0000-0A00-0000E3000000}"/>
    <hyperlink ref="D232" r:id="rId228" xr:uid="{00000000-0004-0000-0A00-0000E4000000}"/>
    <hyperlink ref="D233" r:id="rId229" xr:uid="{00000000-0004-0000-0A00-0000E5000000}"/>
    <hyperlink ref="D234" r:id="rId230" xr:uid="{00000000-0004-0000-0A00-0000E6000000}"/>
    <hyperlink ref="D235" r:id="rId231" xr:uid="{00000000-0004-0000-0A00-0000E7000000}"/>
    <hyperlink ref="D236" r:id="rId232" xr:uid="{00000000-0004-0000-0A00-0000E8000000}"/>
    <hyperlink ref="D237" r:id="rId233" xr:uid="{00000000-0004-0000-0A00-0000E9000000}"/>
    <hyperlink ref="D238" r:id="rId234" xr:uid="{00000000-0004-0000-0A00-0000EA000000}"/>
    <hyperlink ref="D239" r:id="rId235" xr:uid="{00000000-0004-0000-0A00-0000EB000000}"/>
    <hyperlink ref="D240" r:id="rId236" xr:uid="{00000000-0004-0000-0A00-0000EC000000}"/>
    <hyperlink ref="D241" r:id="rId237" xr:uid="{00000000-0004-0000-0A00-0000ED000000}"/>
    <hyperlink ref="D242" r:id="rId238" xr:uid="{00000000-0004-0000-0A00-0000EE000000}"/>
    <hyperlink ref="D243" r:id="rId239" xr:uid="{00000000-0004-0000-0A00-0000EF000000}"/>
    <hyperlink ref="D244" r:id="rId240" xr:uid="{00000000-0004-0000-0A00-0000F0000000}"/>
    <hyperlink ref="D245" r:id="rId241" xr:uid="{00000000-0004-0000-0A00-0000F1000000}"/>
    <hyperlink ref="D246" r:id="rId242" xr:uid="{00000000-0004-0000-0A00-0000F2000000}"/>
    <hyperlink ref="D247" r:id="rId243" xr:uid="{00000000-0004-0000-0A00-0000F3000000}"/>
    <hyperlink ref="D248" r:id="rId244" xr:uid="{00000000-0004-0000-0A00-0000F4000000}"/>
    <hyperlink ref="D249" r:id="rId245" xr:uid="{00000000-0004-0000-0A00-0000F5000000}"/>
    <hyperlink ref="D250" r:id="rId246" xr:uid="{00000000-0004-0000-0A00-0000F6000000}"/>
    <hyperlink ref="D251" r:id="rId247" xr:uid="{00000000-0004-0000-0A00-0000F7000000}"/>
    <hyperlink ref="D252" r:id="rId248" xr:uid="{00000000-0004-0000-0A00-0000F8000000}"/>
    <hyperlink ref="D253" r:id="rId249" xr:uid="{00000000-0004-0000-0A00-0000F9000000}"/>
    <hyperlink ref="D254" r:id="rId250" xr:uid="{00000000-0004-0000-0A00-0000FA000000}"/>
    <hyperlink ref="D255" r:id="rId251" xr:uid="{00000000-0004-0000-0A00-0000FB000000}"/>
    <hyperlink ref="D256" r:id="rId252" xr:uid="{00000000-0004-0000-0A00-0000FC000000}"/>
    <hyperlink ref="D257" r:id="rId253" xr:uid="{00000000-0004-0000-0A00-0000FD000000}"/>
    <hyperlink ref="D258" r:id="rId254" xr:uid="{00000000-0004-0000-0A00-0000FE000000}"/>
    <hyperlink ref="D259" r:id="rId255" xr:uid="{00000000-0004-0000-0A00-0000FF000000}"/>
    <hyperlink ref="D260" r:id="rId256" xr:uid="{00000000-0004-0000-0A00-000000010000}"/>
    <hyperlink ref="D261" r:id="rId257" xr:uid="{00000000-0004-0000-0A00-000001010000}"/>
    <hyperlink ref="D262" r:id="rId258" xr:uid="{00000000-0004-0000-0A00-000002010000}"/>
    <hyperlink ref="D263" r:id="rId259" xr:uid="{00000000-0004-0000-0A00-000003010000}"/>
    <hyperlink ref="D264" r:id="rId260" xr:uid="{00000000-0004-0000-0A00-000004010000}"/>
    <hyperlink ref="D265" r:id="rId261" xr:uid="{00000000-0004-0000-0A00-000005010000}"/>
    <hyperlink ref="D266" r:id="rId262" xr:uid="{00000000-0004-0000-0A00-000006010000}"/>
    <hyperlink ref="D267" r:id="rId263" xr:uid="{00000000-0004-0000-0A00-000007010000}"/>
    <hyperlink ref="D268" r:id="rId264" xr:uid="{00000000-0004-0000-0A00-000008010000}"/>
    <hyperlink ref="D269" r:id="rId265" xr:uid="{00000000-0004-0000-0A00-000009010000}"/>
    <hyperlink ref="D270" r:id="rId266" xr:uid="{00000000-0004-0000-0A00-00000A010000}"/>
    <hyperlink ref="D271" r:id="rId267" xr:uid="{00000000-0004-0000-0A00-00000B010000}"/>
    <hyperlink ref="D272" r:id="rId268" xr:uid="{00000000-0004-0000-0A00-00000C010000}"/>
    <hyperlink ref="D273" r:id="rId269" xr:uid="{00000000-0004-0000-0A00-00000D010000}"/>
    <hyperlink ref="D274" r:id="rId270" xr:uid="{00000000-0004-0000-0A00-00000E010000}"/>
    <hyperlink ref="D275" r:id="rId271" xr:uid="{00000000-0004-0000-0A00-00000F010000}"/>
    <hyperlink ref="D276" r:id="rId272" xr:uid="{00000000-0004-0000-0A00-000010010000}"/>
    <hyperlink ref="D277" r:id="rId273" xr:uid="{00000000-0004-0000-0A00-000011010000}"/>
    <hyperlink ref="D278" r:id="rId274" xr:uid="{00000000-0004-0000-0A00-000012010000}"/>
    <hyperlink ref="D279" r:id="rId275" xr:uid="{00000000-0004-0000-0A00-000013010000}"/>
    <hyperlink ref="D280" r:id="rId276" xr:uid="{00000000-0004-0000-0A00-000014010000}"/>
    <hyperlink ref="D281" r:id="rId277" xr:uid="{00000000-0004-0000-0A00-000015010000}"/>
    <hyperlink ref="D282" r:id="rId278" xr:uid="{00000000-0004-0000-0A00-000016010000}"/>
    <hyperlink ref="D283" r:id="rId279" xr:uid="{00000000-0004-0000-0A00-000017010000}"/>
    <hyperlink ref="D284" r:id="rId280" xr:uid="{00000000-0004-0000-0A00-000018010000}"/>
    <hyperlink ref="D285" r:id="rId281" xr:uid="{00000000-0004-0000-0A00-000019010000}"/>
    <hyperlink ref="D286" r:id="rId282" xr:uid="{00000000-0004-0000-0A00-00001A010000}"/>
    <hyperlink ref="D287" r:id="rId283" xr:uid="{00000000-0004-0000-0A00-00001B010000}"/>
    <hyperlink ref="D288" r:id="rId284" xr:uid="{00000000-0004-0000-0A00-00001C010000}"/>
    <hyperlink ref="D289" r:id="rId285" xr:uid="{00000000-0004-0000-0A00-00001D010000}"/>
    <hyperlink ref="D290" r:id="rId286" xr:uid="{00000000-0004-0000-0A00-00001E010000}"/>
    <hyperlink ref="D291" r:id="rId287" xr:uid="{00000000-0004-0000-0A00-00001F010000}"/>
    <hyperlink ref="D292" r:id="rId288" xr:uid="{00000000-0004-0000-0A00-000020010000}"/>
    <hyperlink ref="D293" r:id="rId289" xr:uid="{00000000-0004-0000-0A00-000021010000}"/>
    <hyperlink ref="D294" r:id="rId290" xr:uid="{00000000-0004-0000-0A00-000022010000}"/>
    <hyperlink ref="D295" r:id="rId291" xr:uid="{00000000-0004-0000-0A00-000023010000}"/>
    <hyperlink ref="D296" r:id="rId292" xr:uid="{00000000-0004-0000-0A00-000024010000}"/>
    <hyperlink ref="D297" r:id="rId293" xr:uid="{00000000-0004-0000-0A00-000025010000}"/>
    <hyperlink ref="D298" r:id="rId294" xr:uid="{00000000-0004-0000-0A00-000026010000}"/>
    <hyperlink ref="D299" r:id="rId295" xr:uid="{00000000-0004-0000-0A00-000027010000}"/>
    <hyperlink ref="D300" r:id="rId296" xr:uid="{00000000-0004-0000-0A00-000028010000}"/>
    <hyperlink ref="D301" r:id="rId297" xr:uid="{00000000-0004-0000-0A00-000029010000}"/>
    <hyperlink ref="D302" r:id="rId298" xr:uid="{00000000-0004-0000-0A00-00002A010000}"/>
    <hyperlink ref="D303" r:id="rId299" xr:uid="{00000000-0004-0000-0A00-00002B010000}"/>
    <hyperlink ref="D304" r:id="rId300" xr:uid="{00000000-0004-0000-0A00-00002C010000}"/>
    <hyperlink ref="D305" r:id="rId301" xr:uid="{00000000-0004-0000-0A00-00002D010000}"/>
    <hyperlink ref="D306" r:id="rId302" xr:uid="{00000000-0004-0000-0A00-00002E010000}"/>
    <hyperlink ref="D307" r:id="rId303" xr:uid="{00000000-0004-0000-0A00-00002F010000}"/>
    <hyperlink ref="D308" r:id="rId304" xr:uid="{00000000-0004-0000-0A00-000030010000}"/>
    <hyperlink ref="D309" r:id="rId305" xr:uid="{00000000-0004-0000-0A00-000031010000}"/>
    <hyperlink ref="D310" r:id="rId306" xr:uid="{00000000-0004-0000-0A00-000032010000}"/>
    <hyperlink ref="D311" r:id="rId307" xr:uid="{00000000-0004-0000-0A00-000033010000}"/>
    <hyperlink ref="D312" r:id="rId308" xr:uid="{00000000-0004-0000-0A00-000034010000}"/>
    <hyperlink ref="D313" r:id="rId309" xr:uid="{00000000-0004-0000-0A00-000035010000}"/>
    <hyperlink ref="D314" r:id="rId310" xr:uid="{00000000-0004-0000-0A00-000036010000}"/>
    <hyperlink ref="D315" r:id="rId311" xr:uid="{00000000-0004-0000-0A00-000037010000}"/>
    <hyperlink ref="D316" r:id="rId312" xr:uid="{00000000-0004-0000-0A00-000038010000}"/>
    <hyperlink ref="D317" r:id="rId313" xr:uid="{00000000-0004-0000-0A00-000039010000}"/>
    <hyperlink ref="D318" r:id="rId314" xr:uid="{00000000-0004-0000-0A00-00003A010000}"/>
    <hyperlink ref="D319" r:id="rId315" xr:uid="{00000000-0004-0000-0A00-00003B010000}"/>
    <hyperlink ref="D320" r:id="rId316" xr:uid="{00000000-0004-0000-0A00-00003C010000}"/>
    <hyperlink ref="D321" r:id="rId317" xr:uid="{00000000-0004-0000-0A00-00003D010000}"/>
    <hyperlink ref="D322" r:id="rId318" xr:uid="{00000000-0004-0000-0A00-00003E010000}"/>
    <hyperlink ref="D323" r:id="rId319" xr:uid="{00000000-0004-0000-0A00-00003F010000}"/>
    <hyperlink ref="D324" r:id="rId320" xr:uid="{00000000-0004-0000-0A00-000040010000}"/>
    <hyperlink ref="D325" r:id="rId321" xr:uid="{00000000-0004-0000-0A00-000041010000}"/>
    <hyperlink ref="D326" r:id="rId322" xr:uid="{00000000-0004-0000-0A00-000042010000}"/>
    <hyperlink ref="D327" r:id="rId323" xr:uid="{00000000-0004-0000-0A00-000043010000}"/>
    <hyperlink ref="D328" r:id="rId324" xr:uid="{00000000-0004-0000-0A00-000044010000}"/>
    <hyperlink ref="D329" r:id="rId325" xr:uid="{00000000-0004-0000-0A00-000045010000}"/>
    <hyperlink ref="D330" r:id="rId326" xr:uid="{00000000-0004-0000-0A00-000046010000}"/>
    <hyperlink ref="D331" r:id="rId327" xr:uid="{00000000-0004-0000-0A00-000047010000}"/>
    <hyperlink ref="D332" r:id="rId328" xr:uid="{00000000-0004-0000-0A00-000048010000}"/>
    <hyperlink ref="D333" r:id="rId329" xr:uid="{00000000-0004-0000-0A00-000049010000}"/>
    <hyperlink ref="D334" r:id="rId330" xr:uid="{00000000-0004-0000-0A00-00004A010000}"/>
    <hyperlink ref="D335" r:id="rId331" xr:uid="{00000000-0004-0000-0A00-00004B010000}"/>
    <hyperlink ref="D336" r:id="rId332" xr:uid="{00000000-0004-0000-0A00-00004C010000}"/>
    <hyperlink ref="D337" r:id="rId333" xr:uid="{00000000-0004-0000-0A00-00004D010000}"/>
    <hyperlink ref="D338" r:id="rId334" xr:uid="{00000000-0004-0000-0A00-00004E010000}"/>
    <hyperlink ref="D339" r:id="rId335" xr:uid="{00000000-0004-0000-0A00-00004F010000}"/>
    <hyperlink ref="D340" r:id="rId336" xr:uid="{00000000-0004-0000-0A00-000050010000}"/>
    <hyperlink ref="D341" r:id="rId337" xr:uid="{00000000-0004-0000-0A00-000051010000}"/>
    <hyperlink ref="D342" r:id="rId338" xr:uid="{00000000-0004-0000-0A00-000052010000}"/>
    <hyperlink ref="D343" r:id="rId339" xr:uid="{00000000-0004-0000-0A00-000053010000}"/>
    <hyperlink ref="D344" r:id="rId340" xr:uid="{00000000-0004-0000-0A00-000054010000}"/>
    <hyperlink ref="D345" r:id="rId341" xr:uid="{00000000-0004-0000-0A00-000055010000}"/>
    <hyperlink ref="D346" r:id="rId342" xr:uid="{00000000-0004-0000-0A00-000056010000}"/>
    <hyperlink ref="D347" r:id="rId343" xr:uid="{00000000-0004-0000-0A00-000057010000}"/>
    <hyperlink ref="D348" r:id="rId344" xr:uid="{00000000-0004-0000-0A00-000058010000}"/>
    <hyperlink ref="D349" r:id="rId345" xr:uid="{00000000-0004-0000-0A00-000059010000}"/>
    <hyperlink ref="D350" r:id="rId346" xr:uid="{00000000-0004-0000-0A00-00005A010000}"/>
    <hyperlink ref="D351" r:id="rId347" xr:uid="{00000000-0004-0000-0A00-00005B010000}"/>
    <hyperlink ref="D352" r:id="rId348" xr:uid="{00000000-0004-0000-0A00-00005C010000}"/>
    <hyperlink ref="D353" r:id="rId349" xr:uid="{00000000-0004-0000-0A00-00005D010000}"/>
    <hyperlink ref="D354" r:id="rId350" xr:uid="{00000000-0004-0000-0A00-00005E010000}"/>
    <hyperlink ref="D355" r:id="rId351" xr:uid="{00000000-0004-0000-0A00-00005F010000}"/>
    <hyperlink ref="D356" r:id="rId352" xr:uid="{00000000-0004-0000-0A00-000060010000}"/>
    <hyperlink ref="D357" r:id="rId353" xr:uid="{00000000-0004-0000-0A00-000061010000}"/>
    <hyperlink ref="D358" r:id="rId354" xr:uid="{00000000-0004-0000-0A00-000062010000}"/>
    <hyperlink ref="D359" r:id="rId355" xr:uid="{00000000-0004-0000-0A00-000063010000}"/>
    <hyperlink ref="D360" r:id="rId356" xr:uid="{00000000-0004-0000-0A00-000064010000}"/>
    <hyperlink ref="D361" r:id="rId357" xr:uid="{00000000-0004-0000-0A00-000065010000}"/>
    <hyperlink ref="D362" r:id="rId358" xr:uid="{00000000-0004-0000-0A00-000066010000}"/>
    <hyperlink ref="D363" r:id="rId359" xr:uid="{00000000-0004-0000-0A00-000067010000}"/>
    <hyperlink ref="D364" r:id="rId360" xr:uid="{00000000-0004-0000-0A00-000068010000}"/>
    <hyperlink ref="D365" r:id="rId361" xr:uid="{00000000-0004-0000-0A00-000069010000}"/>
    <hyperlink ref="D366" r:id="rId362" xr:uid="{00000000-0004-0000-0A00-00006A010000}"/>
    <hyperlink ref="D367" r:id="rId363" xr:uid="{00000000-0004-0000-0A00-00006B010000}"/>
    <hyperlink ref="D368" r:id="rId364" xr:uid="{00000000-0004-0000-0A00-00006C010000}"/>
    <hyperlink ref="D369" r:id="rId365" xr:uid="{00000000-0004-0000-0A00-00006D010000}"/>
    <hyperlink ref="D370" r:id="rId366" xr:uid="{00000000-0004-0000-0A00-00006E010000}"/>
    <hyperlink ref="D371" r:id="rId367" xr:uid="{00000000-0004-0000-0A00-00006F010000}"/>
    <hyperlink ref="D372" r:id="rId368" xr:uid="{00000000-0004-0000-0A00-000070010000}"/>
    <hyperlink ref="D373" r:id="rId369" xr:uid="{00000000-0004-0000-0A00-000071010000}"/>
    <hyperlink ref="D374" r:id="rId370" xr:uid="{00000000-0004-0000-0A00-000072010000}"/>
    <hyperlink ref="D375" r:id="rId371" xr:uid="{00000000-0004-0000-0A00-000073010000}"/>
    <hyperlink ref="D376" r:id="rId372" xr:uid="{00000000-0004-0000-0A00-000074010000}"/>
    <hyperlink ref="D377" r:id="rId373" xr:uid="{00000000-0004-0000-0A00-000075010000}"/>
    <hyperlink ref="D378" r:id="rId374" xr:uid="{00000000-0004-0000-0A00-000076010000}"/>
    <hyperlink ref="D379" r:id="rId375" xr:uid="{00000000-0004-0000-0A00-000077010000}"/>
    <hyperlink ref="D380" r:id="rId376" xr:uid="{00000000-0004-0000-0A00-000078010000}"/>
    <hyperlink ref="D381" r:id="rId377" xr:uid="{00000000-0004-0000-0A00-000079010000}"/>
    <hyperlink ref="D382" r:id="rId378" xr:uid="{00000000-0004-0000-0A00-00007A010000}"/>
    <hyperlink ref="D383" r:id="rId379" xr:uid="{00000000-0004-0000-0A00-00007B010000}"/>
    <hyperlink ref="D384" r:id="rId380" xr:uid="{00000000-0004-0000-0A00-00007C010000}"/>
    <hyperlink ref="D385" r:id="rId381" xr:uid="{00000000-0004-0000-0A00-00007D010000}"/>
    <hyperlink ref="D386" r:id="rId382" xr:uid="{00000000-0004-0000-0A00-00007E010000}"/>
    <hyperlink ref="D387" r:id="rId383" xr:uid="{00000000-0004-0000-0A00-00007F010000}"/>
    <hyperlink ref="D388" r:id="rId384" xr:uid="{00000000-0004-0000-0A00-000080010000}"/>
    <hyperlink ref="D389" r:id="rId385" xr:uid="{00000000-0004-0000-0A00-000081010000}"/>
    <hyperlink ref="D390" r:id="rId386" xr:uid="{00000000-0004-0000-0A00-000082010000}"/>
    <hyperlink ref="D391" r:id="rId387" xr:uid="{00000000-0004-0000-0A00-000083010000}"/>
    <hyperlink ref="D392" r:id="rId388" xr:uid="{00000000-0004-0000-0A00-000084010000}"/>
    <hyperlink ref="D393" r:id="rId389" xr:uid="{00000000-0004-0000-0A00-000085010000}"/>
    <hyperlink ref="D394" r:id="rId390" xr:uid="{00000000-0004-0000-0A00-000086010000}"/>
    <hyperlink ref="D395" r:id="rId391" xr:uid="{00000000-0004-0000-0A00-000087010000}"/>
    <hyperlink ref="D396" r:id="rId392" xr:uid="{00000000-0004-0000-0A00-000088010000}"/>
    <hyperlink ref="D397" r:id="rId393" xr:uid="{00000000-0004-0000-0A00-000089010000}"/>
    <hyperlink ref="D398" r:id="rId394" xr:uid="{00000000-0004-0000-0A00-00008A010000}"/>
    <hyperlink ref="D399" r:id="rId395" xr:uid="{00000000-0004-0000-0A00-00008B010000}"/>
    <hyperlink ref="D400" r:id="rId396" xr:uid="{00000000-0004-0000-0A00-00008C010000}"/>
    <hyperlink ref="D401" r:id="rId397" xr:uid="{00000000-0004-0000-0A00-00008D010000}"/>
    <hyperlink ref="D402" r:id="rId398" xr:uid="{00000000-0004-0000-0A00-00008E010000}"/>
    <hyperlink ref="D403" r:id="rId399" xr:uid="{00000000-0004-0000-0A00-00008F010000}"/>
    <hyperlink ref="D404" r:id="rId400" xr:uid="{00000000-0004-0000-0A00-000090010000}"/>
    <hyperlink ref="D405" r:id="rId401" xr:uid="{00000000-0004-0000-0A00-000091010000}"/>
    <hyperlink ref="D406" r:id="rId402" xr:uid="{00000000-0004-0000-0A00-000092010000}"/>
    <hyperlink ref="D407" r:id="rId403" xr:uid="{00000000-0004-0000-0A00-000093010000}"/>
    <hyperlink ref="D408" r:id="rId404" xr:uid="{00000000-0004-0000-0A00-000094010000}"/>
    <hyperlink ref="D409" r:id="rId405" xr:uid="{00000000-0004-0000-0A00-000095010000}"/>
    <hyperlink ref="D410" r:id="rId406" xr:uid="{00000000-0004-0000-0A00-00009601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205"/>
  <sheetViews>
    <sheetView topLeftCell="A169" workbookViewId="0">
      <selection sqref="A1:D1"/>
    </sheetView>
  </sheetViews>
  <sheetFormatPr baseColWidth="10" defaultColWidth="12.6640625" defaultRowHeight="15" customHeight="1"/>
  <cols>
    <col min="1" max="1" width="24.83203125" customWidth="1"/>
    <col min="2" max="2" width="9.1640625" customWidth="1"/>
    <col min="3" max="3" width="61.1640625" customWidth="1"/>
    <col min="4" max="4" width="67.6640625" customWidth="1"/>
    <col min="5" max="5" width="23.6640625" customWidth="1"/>
    <col min="6" max="26" width="8.6640625" customWidth="1"/>
  </cols>
  <sheetData>
    <row r="1" spans="1:5">
      <c r="A1" s="470" t="s">
        <v>1726</v>
      </c>
      <c r="B1" s="327"/>
      <c r="C1" s="327"/>
      <c r="D1" s="327"/>
      <c r="E1" s="4" t="s">
        <v>259</v>
      </c>
    </row>
    <row r="2" spans="1:5">
      <c r="B2" s="94"/>
    </row>
    <row r="3" spans="1:5">
      <c r="A3" s="147" t="s">
        <v>1727</v>
      </c>
      <c r="B3" s="147" t="s">
        <v>373</v>
      </c>
      <c r="C3" s="147" t="s">
        <v>1728</v>
      </c>
      <c r="D3" s="147" t="s">
        <v>1729</v>
      </c>
    </row>
    <row r="4" spans="1:5">
      <c r="A4" s="471" t="s">
        <v>1730</v>
      </c>
      <c r="B4" s="153">
        <v>1</v>
      </c>
      <c r="C4" s="145" t="s">
        <v>1731</v>
      </c>
      <c r="D4" s="212" t="s">
        <v>1732</v>
      </c>
    </row>
    <row r="5" spans="1:5">
      <c r="A5" s="314"/>
      <c r="B5" s="153">
        <v>2</v>
      </c>
      <c r="C5" s="145" t="s">
        <v>1733</v>
      </c>
      <c r="D5" s="212" t="s">
        <v>1734</v>
      </c>
    </row>
    <row r="6" spans="1:5">
      <c r="A6" s="314"/>
      <c r="B6" s="213">
        <v>3</v>
      </c>
      <c r="C6" s="145" t="s">
        <v>1735</v>
      </c>
      <c r="D6" s="212" t="s">
        <v>1736</v>
      </c>
    </row>
    <row r="7" spans="1:5">
      <c r="A7" s="314"/>
      <c r="B7" s="213">
        <v>4</v>
      </c>
      <c r="C7" s="145" t="s">
        <v>1737</v>
      </c>
      <c r="D7" s="212" t="s">
        <v>1738</v>
      </c>
    </row>
    <row r="8" spans="1:5">
      <c r="A8" s="314"/>
      <c r="B8" s="213">
        <v>5</v>
      </c>
      <c r="C8" s="145" t="s">
        <v>1739</v>
      </c>
      <c r="D8" s="212" t="s">
        <v>1740</v>
      </c>
    </row>
    <row r="9" spans="1:5">
      <c r="A9" s="314"/>
      <c r="B9" s="213">
        <v>6</v>
      </c>
      <c r="C9" s="145" t="s">
        <v>1741</v>
      </c>
      <c r="D9" s="212" t="s">
        <v>1742</v>
      </c>
    </row>
    <row r="10" spans="1:5">
      <c r="A10" s="314"/>
      <c r="B10" s="213">
        <v>7</v>
      </c>
      <c r="C10" s="145" t="s">
        <v>1743</v>
      </c>
      <c r="D10" s="212" t="s">
        <v>1744</v>
      </c>
    </row>
    <row r="11" spans="1:5">
      <c r="A11" s="314"/>
      <c r="B11" s="213">
        <v>8</v>
      </c>
      <c r="C11" s="145" t="s">
        <v>1745</v>
      </c>
      <c r="D11" s="212" t="s">
        <v>1746</v>
      </c>
    </row>
    <row r="12" spans="1:5">
      <c r="A12" s="314"/>
      <c r="B12" s="213">
        <v>9</v>
      </c>
      <c r="C12" s="145" t="s">
        <v>1747</v>
      </c>
      <c r="D12" s="212" t="s">
        <v>1748</v>
      </c>
    </row>
    <row r="13" spans="1:5">
      <c r="A13" s="314"/>
      <c r="B13" s="213">
        <v>10</v>
      </c>
      <c r="C13" s="145" t="s">
        <v>1749</v>
      </c>
      <c r="D13" s="212" t="s">
        <v>1750</v>
      </c>
    </row>
    <row r="14" spans="1:5">
      <c r="A14" s="314"/>
      <c r="B14" s="213">
        <v>11</v>
      </c>
      <c r="C14" s="145" t="s">
        <v>1751</v>
      </c>
      <c r="D14" s="212" t="s">
        <v>1752</v>
      </c>
    </row>
    <row r="15" spans="1:5">
      <c r="A15" s="314"/>
      <c r="B15" s="213">
        <v>12</v>
      </c>
      <c r="C15" s="145" t="s">
        <v>1753</v>
      </c>
      <c r="D15" s="212" t="s">
        <v>1754</v>
      </c>
    </row>
    <row r="16" spans="1:5">
      <c r="A16" s="314"/>
      <c r="B16" s="213">
        <v>13</v>
      </c>
      <c r="C16" s="145" t="s">
        <v>1755</v>
      </c>
      <c r="D16" s="212" t="s">
        <v>1756</v>
      </c>
    </row>
    <row r="17" spans="1:4">
      <c r="A17" s="314"/>
      <c r="B17" s="213">
        <v>14</v>
      </c>
      <c r="C17" s="145" t="s">
        <v>1757</v>
      </c>
      <c r="D17" s="212" t="s">
        <v>1758</v>
      </c>
    </row>
    <row r="18" spans="1:4">
      <c r="A18" s="314"/>
      <c r="B18" s="213">
        <v>15</v>
      </c>
      <c r="C18" s="145" t="s">
        <v>1759</v>
      </c>
      <c r="D18" s="212" t="s">
        <v>1754</v>
      </c>
    </row>
    <row r="19" spans="1:4">
      <c r="A19" s="314"/>
      <c r="B19" s="213">
        <v>16</v>
      </c>
      <c r="C19" s="145" t="s">
        <v>1760</v>
      </c>
      <c r="D19" s="212" t="s">
        <v>1761</v>
      </c>
    </row>
    <row r="20" spans="1:4">
      <c r="A20" s="314"/>
      <c r="B20" s="213">
        <v>17</v>
      </c>
      <c r="C20" s="145" t="s">
        <v>1762</v>
      </c>
      <c r="D20" s="212" t="s">
        <v>1763</v>
      </c>
    </row>
    <row r="21" spans="1:4">
      <c r="A21" s="314"/>
      <c r="B21" s="213">
        <v>18</v>
      </c>
      <c r="C21" s="145" t="s">
        <v>1764</v>
      </c>
      <c r="D21" s="212" t="s">
        <v>1765</v>
      </c>
    </row>
    <row r="22" spans="1:4">
      <c r="A22" s="314"/>
      <c r="B22" s="213">
        <v>19</v>
      </c>
      <c r="C22" s="145" t="s">
        <v>1766</v>
      </c>
      <c r="D22" s="212" t="s">
        <v>1767</v>
      </c>
    </row>
    <row r="23" spans="1:4">
      <c r="A23" s="314"/>
      <c r="B23" s="213">
        <v>20</v>
      </c>
      <c r="C23" s="145" t="s">
        <v>1768</v>
      </c>
      <c r="D23" s="212" t="s">
        <v>1769</v>
      </c>
    </row>
    <row r="24" spans="1:4">
      <c r="A24" s="314"/>
      <c r="B24" s="213">
        <v>21</v>
      </c>
      <c r="C24" s="145" t="s">
        <v>1770</v>
      </c>
      <c r="D24" s="212" t="s">
        <v>1771</v>
      </c>
    </row>
    <row r="25" spans="1:4">
      <c r="A25" s="314"/>
      <c r="B25" s="213">
        <v>22</v>
      </c>
      <c r="C25" s="145" t="s">
        <v>1772</v>
      </c>
      <c r="D25" s="212" t="s">
        <v>1773</v>
      </c>
    </row>
    <row r="26" spans="1:4">
      <c r="A26" s="314"/>
      <c r="B26" s="213">
        <v>23</v>
      </c>
      <c r="C26" s="145" t="s">
        <v>1774</v>
      </c>
      <c r="D26" s="212" t="s">
        <v>1775</v>
      </c>
    </row>
    <row r="27" spans="1:4">
      <c r="A27" s="314"/>
      <c r="B27" s="213">
        <v>24</v>
      </c>
      <c r="C27" s="145" t="s">
        <v>1776</v>
      </c>
      <c r="D27" s="212" t="s">
        <v>1777</v>
      </c>
    </row>
    <row r="28" spans="1:4">
      <c r="A28" s="314"/>
      <c r="B28" s="213">
        <v>25</v>
      </c>
      <c r="C28" s="145" t="s">
        <v>1778</v>
      </c>
      <c r="D28" s="212" t="s">
        <v>1779</v>
      </c>
    </row>
    <row r="29" spans="1:4">
      <c r="A29" s="314"/>
      <c r="B29" s="213">
        <v>26</v>
      </c>
      <c r="C29" s="145" t="s">
        <v>1780</v>
      </c>
      <c r="D29" s="212" t="s">
        <v>1781</v>
      </c>
    </row>
    <row r="30" spans="1:4">
      <c r="A30" s="314"/>
      <c r="B30" s="213">
        <v>27</v>
      </c>
      <c r="C30" s="145" t="s">
        <v>1782</v>
      </c>
      <c r="D30" s="212" t="s">
        <v>1783</v>
      </c>
    </row>
    <row r="31" spans="1:4">
      <c r="A31" s="314"/>
      <c r="B31" s="213">
        <v>28</v>
      </c>
      <c r="C31" s="145" t="s">
        <v>1784</v>
      </c>
      <c r="D31" s="212" t="s">
        <v>1785</v>
      </c>
    </row>
    <row r="32" spans="1:4">
      <c r="A32" s="314"/>
      <c r="B32" s="213">
        <v>29</v>
      </c>
      <c r="C32" s="145" t="s">
        <v>1786</v>
      </c>
      <c r="D32" s="212" t="s">
        <v>1787</v>
      </c>
    </row>
    <row r="33" spans="1:4">
      <c r="A33" s="314"/>
      <c r="B33" s="213">
        <v>30</v>
      </c>
      <c r="C33" s="145" t="s">
        <v>1788</v>
      </c>
      <c r="D33" s="212" t="s">
        <v>1789</v>
      </c>
    </row>
    <row r="34" spans="1:4">
      <c r="A34" s="314"/>
      <c r="B34" s="213">
        <v>31</v>
      </c>
      <c r="C34" s="145" t="s">
        <v>1790</v>
      </c>
      <c r="D34" s="212" t="s">
        <v>1785</v>
      </c>
    </row>
    <row r="35" spans="1:4">
      <c r="A35" s="314"/>
      <c r="B35" s="213">
        <v>32</v>
      </c>
      <c r="C35" s="145" t="s">
        <v>1791</v>
      </c>
      <c r="D35" s="212" t="s">
        <v>1792</v>
      </c>
    </row>
    <row r="36" spans="1:4">
      <c r="A36" s="314"/>
      <c r="B36" s="213">
        <v>33</v>
      </c>
      <c r="C36" s="145" t="s">
        <v>1793</v>
      </c>
      <c r="D36" s="212" t="s">
        <v>1794</v>
      </c>
    </row>
    <row r="37" spans="1:4">
      <c r="A37" s="314"/>
      <c r="B37" s="213">
        <v>34</v>
      </c>
      <c r="C37" s="145" t="s">
        <v>1795</v>
      </c>
      <c r="D37" s="212" t="s">
        <v>1796</v>
      </c>
    </row>
    <row r="38" spans="1:4">
      <c r="A38" s="314"/>
      <c r="B38" s="213">
        <v>35</v>
      </c>
      <c r="C38" s="145" t="s">
        <v>1797</v>
      </c>
      <c r="D38" s="212" t="s">
        <v>1798</v>
      </c>
    </row>
    <row r="39" spans="1:4">
      <c r="A39" s="314"/>
      <c r="B39" s="213">
        <v>36</v>
      </c>
      <c r="C39" s="145" t="s">
        <v>1799</v>
      </c>
      <c r="D39" s="212" t="s">
        <v>1800</v>
      </c>
    </row>
    <row r="40" spans="1:4">
      <c r="A40" s="314"/>
      <c r="B40" s="213">
        <v>37</v>
      </c>
      <c r="C40" s="145" t="s">
        <v>1801</v>
      </c>
      <c r="D40" s="212" t="s">
        <v>1802</v>
      </c>
    </row>
    <row r="41" spans="1:4">
      <c r="A41" s="314"/>
      <c r="B41" s="213">
        <v>38</v>
      </c>
      <c r="C41" s="145" t="s">
        <v>1803</v>
      </c>
      <c r="D41" s="212" t="s">
        <v>1804</v>
      </c>
    </row>
    <row r="42" spans="1:4">
      <c r="A42" s="314"/>
      <c r="B42" s="213">
        <v>39</v>
      </c>
      <c r="C42" s="145" t="s">
        <v>1805</v>
      </c>
      <c r="D42" s="212" t="s">
        <v>1806</v>
      </c>
    </row>
    <row r="43" spans="1:4">
      <c r="A43" s="314"/>
      <c r="B43" s="213">
        <v>40</v>
      </c>
      <c r="C43" s="145" t="s">
        <v>1807</v>
      </c>
      <c r="D43" s="212" t="s">
        <v>1808</v>
      </c>
    </row>
    <row r="44" spans="1:4">
      <c r="A44" s="314"/>
      <c r="B44" s="213">
        <v>41</v>
      </c>
      <c r="C44" s="145" t="s">
        <v>1809</v>
      </c>
      <c r="D44" s="212" t="s">
        <v>1810</v>
      </c>
    </row>
    <row r="45" spans="1:4">
      <c r="A45" s="314"/>
      <c r="B45" s="213">
        <v>42</v>
      </c>
      <c r="C45" s="145" t="s">
        <v>1811</v>
      </c>
      <c r="D45" s="212" t="s">
        <v>1812</v>
      </c>
    </row>
    <row r="46" spans="1:4">
      <c r="A46" s="314"/>
      <c r="B46" s="213">
        <v>43</v>
      </c>
      <c r="C46" s="145" t="s">
        <v>1813</v>
      </c>
      <c r="D46" s="212" t="s">
        <v>1814</v>
      </c>
    </row>
    <row r="47" spans="1:4">
      <c r="A47" s="314"/>
      <c r="B47" s="213">
        <v>44</v>
      </c>
      <c r="C47" s="145" t="s">
        <v>1815</v>
      </c>
      <c r="D47" s="212" t="s">
        <v>1816</v>
      </c>
    </row>
    <row r="48" spans="1:4">
      <c r="A48" s="314"/>
      <c r="B48" s="213">
        <v>45</v>
      </c>
      <c r="C48" s="145" t="s">
        <v>1817</v>
      </c>
      <c r="D48" s="212" t="s">
        <v>1818</v>
      </c>
    </row>
    <row r="49" spans="1:4">
      <c r="A49" s="314"/>
      <c r="B49" s="213">
        <v>46</v>
      </c>
      <c r="C49" s="145" t="s">
        <v>1819</v>
      </c>
      <c r="D49" s="212" t="s">
        <v>1820</v>
      </c>
    </row>
    <row r="50" spans="1:4">
      <c r="A50" s="314"/>
      <c r="B50" s="213">
        <v>47</v>
      </c>
      <c r="C50" s="145" t="s">
        <v>1821</v>
      </c>
      <c r="D50" s="212" t="s">
        <v>1822</v>
      </c>
    </row>
    <row r="51" spans="1:4">
      <c r="A51" s="314"/>
      <c r="B51" s="213">
        <v>48</v>
      </c>
      <c r="C51" s="145" t="s">
        <v>1823</v>
      </c>
      <c r="D51" s="212" t="s">
        <v>1824</v>
      </c>
    </row>
    <row r="52" spans="1:4">
      <c r="A52" s="314"/>
      <c r="B52" s="213">
        <v>49</v>
      </c>
      <c r="C52" s="145" t="s">
        <v>1825</v>
      </c>
      <c r="D52" s="212" t="s">
        <v>1826</v>
      </c>
    </row>
    <row r="53" spans="1:4">
      <c r="A53" s="314"/>
      <c r="B53" s="213">
        <v>50</v>
      </c>
      <c r="C53" s="145" t="s">
        <v>1827</v>
      </c>
      <c r="D53" s="212" t="s">
        <v>1828</v>
      </c>
    </row>
    <row r="54" spans="1:4">
      <c r="A54" s="314"/>
      <c r="B54" s="213">
        <v>51</v>
      </c>
      <c r="C54" s="145" t="s">
        <v>1829</v>
      </c>
      <c r="D54" s="212" t="s">
        <v>1830</v>
      </c>
    </row>
    <row r="55" spans="1:4">
      <c r="A55" s="314"/>
      <c r="B55" s="213">
        <v>52</v>
      </c>
      <c r="C55" s="145" t="s">
        <v>1831</v>
      </c>
      <c r="D55" s="212" t="s">
        <v>1832</v>
      </c>
    </row>
    <row r="56" spans="1:4">
      <c r="A56" s="314"/>
      <c r="B56" s="213">
        <v>53</v>
      </c>
      <c r="C56" s="145" t="s">
        <v>1833</v>
      </c>
      <c r="D56" s="212" t="s">
        <v>1834</v>
      </c>
    </row>
    <row r="57" spans="1:4">
      <c r="A57" s="314"/>
      <c r="B57" s="213">
        <v>54</v>
      </c>
      <c r="C57" s="145" t="s">
        <v>1835</v>
      </c>
      <c r="D57" s="212" t="s">
        <v>1836</v>
      </c>
    </row>
    <row r="58" spans="1:4">
      <c r="A58" s="314"/>
      <c r="B58" s="213">
        <v>55</v>
      </c>
      <c r="C58" s="145" t="s">
        <v>1837</v>
      </c>
      <c r="D58" s="212" t="s">
        <v>1838</v>
      </c>
    </row>
    <row r="59" spans="1:4">
      <c r="A59" s="314"/>
      <c r="B59" s="213">
        <v>56</v>
      </c>
      <c r="C59" s="145" t="s">
        <v>1839</v>
      </c>
      <c r="D59" s="212" t="s">
        <v>1840</v>
      </c>
    </row>
    <row r="60" spans="1:4">
      <c r="A60" s="314"/>
      <c r="B60" s="213">
        <v>57</v>
      </c>
      <c r="C60" s="145" t="s">
        <v>1841</v>
      </c>
      <c r="D60" s="212" t="s">
        <v>1842</v>
      </c>
    </row>
    <row r="61" spans="1:4">
      <c r="A61" s="314"/>
      <c r="B61" s="213">
        <v>58</v>
      </c>
      <c r="C61" s="145" t="s">
        <v>1843</v>
      </c>
      <c r="D61" s="212" t="s">
        <v>1844</v>
      </c>
    </row>
    <row r="62" spans="1:4">
      <c r="A62" s="314"/>
      <c r="B62" s="213">
        <v>59</v>
      </c>
      <c r="C62" s="145" t="s">
        <v>1845</v>
      </c>
      <c r="D62" s="212" t="s">
        <v>1846</v>
      </c>
    </row>
    <row r="63" spans="1:4">
      <c r="A63" s="314"/>
      <c r="B63" s="213">
        <v>60</v>
      </c>
      <c r="C63" s="145" t="s">
        <v>1847</v>
      </c>
      <c r="D63" s="212" t="s">
        <v>1848</v>
      </c>
    </row>
    <row r="64" spans="1:4">
      <c r="A64" s="314"/>
      <c r="B64" s="213">
        <v>61</v>
      </c>
      <c r="C64" s="145" t="s">
        <v>1849</v>
      </c>
      <c r="D64" s="212" t="s">
        <v>1850</v>
      </c>
    </row>
    <row r="65" spans="1:4">
      <c r="A65" s="314"/>
      <c r="B65" s="213">
        <v>62</v>
      </c>
      <c r="C65" s="145" t="s">
        <v>1851</v>
      </c>
      <c r="D65" s="212" t="s">
        <v>1852</v>
      </c>
    </row>
    <row r="66" spans="1:4">
      <c r="A66" s="314"/>
      <c r="B66" s="213">
        <v>63</v>
      </c>
      <c r="C66" s="145" t="s">
        <v>782</v>
      </c>
      <c r="D66" s="214" t="s">
        <v>1853</v>
      </c>
    </row>
    <row r="67" spans="1:4">
      <c r="A67" s="314"/>
      <c r="B67" s="213">
        <v>64</v>
      </c>
      <c r="C67" s="145" t="s">
        <v>785</v>
      </c>
      <c r="D67" s="212" t="s">
        <v>1854</v>
      </c>
    </row>
    <row r="68" spans="1:4">
      <c r="A68" s="314"/>
      <c r="B68" s="213">
        <v>65</v>
      </c>
      <c r="C68" s="145" t="s">
        <v>1855</v>
      </c>
      <c r="D68" s="212" t="s">
        <v>1856</v>
      </c>
    </row>
    <row r="69" spans="1:4">
      <c r="A69" s="314"/>
      <c r="B69" s="213">
        <v>66</v>
      </c>
      <c r="C69" s="145" t="s">
        <v>1857</v>
      </c>
      <c r="D69" s="212" t="s">
        <v>1858</v>
      </c>
    </row>
    <row r="70" spans="1:4">
      <c r="A70" s="314"/>
      <c r="B70" s="213">
        <v>67</v>
      </c>
      <c r="C70" s="145" t="s">
        <v>1859</v>
      </c>
      <c r="D70" s="212" t="s">
        <v>1860</v>
      </c>
    </row>
    <row r="71" spans="1:4">
      <c r="A71" s="314"/>
      <c r="B71" s="213">
        <v>68</v>
      </c>
      <c r="C71" s="145" t="s">
        <v>1861</v>
      </c>
      <c r="D71" s="212" t="s">
        <v>1862</v>
      </c>
    </row>
    <row r="72" spans="1:4">
      <c r="A72" s="314"/>
      <c r="B72" s="213">
        <v>69</v>
      </c>
      <c r="C72" s="145" t="s">
        <v>1863</v>
      </c>
      <c r="D72" s="212" t="s">
        <v>1864</v>
      </c>
    </row>
    <row r="73" spans="1:4">
      <c r="A73" s="314"/>
      <c r="B73" s="213">
        <v>70</v>
      </c>
      <c r="C73" s="145" t="s">
        <v>788</v>
      </c>
      <c r="D73" s="212" t="s">
        <v>1865</v>
      </c>
    </row>
    <row r="74" spans="1:4">
      <c r="A74" s="314"/>
      <c r="B74" s="213">
        <v>71</v>
      </c>
      <c r="C74" s="145" t="s">
        <v>1866</v>
      </c>
      <c r="D74" s="212" t="s">
        <v>1867</v>
      </c>
    </row>
    <row r="75" spans="1:4">
      <c r="A75" s="314"/>
      <c r="B75" s="213">
        <v>72</v>
      </c>
      <c r="C75" s="145" t="s">
        <v>1868</v>
      </c>
      <c r="D75" s="212" t="s">
        <v>1869</v>
      </c>
    </row>
    <row r="76" spans="1:4">
      <c r="A76" s="314"/>
      <c r="B76" s="213">
        <v>73</v>
      </c>
      <c r="C76" s="145" t="s">
        <v>1870</v>
      </c>
      <c r="D76" s="212" t="s">
        <v>1871</v>
      </c>
    </row>
    <row r="77" spans="1:4">
      <c r="A77" s="314"/>
      <c r="B77" s="213">
        <v>74</v>
      </c>
      <c r="C77" s="145" t="s">
        <v>791</v>
      </c>
      <c r="D77" s="212" t="s">
        <v>1872</v>
      </c>
    </row>
    <row r="78" spans="1:4">
      <c r="A78" s="314"/>
      <c r="B78" s="213">
        <v>75</v>
      </c>
      <c r="C78" s="145" t="s">
        <v>794</v>
      </c>
      <c r="D78" s="212" t="s">
        <v>1873</v>
      </c>
    </row>
    <row r="79" spans="1:4">
      <c r="A79" s="314"/>
      <c r="B79" s="213">
        <v>76</v>
      </c>
      <c r="C79" s="145" t="s">
        <v>1874</v>
      </c>
      <c r="D79" s="212" t="s">
        <v>1875</v>
      </c>
    </row>
    <row r="80" spans="1:4">
      <c r="A80" s="314"/>
      <c r="B80" s="213">
        <v>77</v>
      </c>
      <c r="C80" s="145" t="s">
        <v>1876</v>
      </c>
      <c r="D80" s="212" t="s">
        <v>1877</v>
      </c>
    </row>
    <row r="81" spans="1:4">
      <c r="A81" s="314"/>
      <c r="B81" s="213">
        <v>78</v>
      </c>
      <c r="C81" s="145" t="s">
        <v>1878</v>
      </c>
      <c r="D81" s="212" t="s">
        <v>1879</v>
      </c>
    </row>
    <row r="82" spans="1:4">
      <c r="A82" s="314"/>
      <c r="B82" s="213">
        <v>79</v>
      </c>
      <c r="C82" s="145" t="s">
        <v>1880</v>
      </c>
      <c r="D82" s="212" t="s">
        <v>1881</v>
      </c>
    </row>
    <row r="83" spans="1:4">
      <c r="A83" s="314"/>
      <c r="B83" s="213">
        <v>80</v>
      </c>
      <c r="C83" s="145" t="s">
        <v>1882</v>
      </c>
      <c r="D83" s="212" t="s">
        <v>1883</v>
      </c>
    </row>
    <row r="84" spans="1:4">
      <c r="A84" s="314"/>
      <c r="B84" s="213">
        <v>81</v>
      </c>
      <c r="C84" s="145" t="s">
        <v>1884</v>
      </c>
      <c r="D84" s="212" t="s">
        <v>1885</v>
      </c>
    </row>
    <row r="85" spans="1:4">
      <c r="A85" s="314"/>
      <c r="B85" s="213">
        <v>82</v>
      </c>
      <c r="C85" s="145" t="s">
        <v>1886</v>
      </c>
      <c r="D85" s="212" t="s">
        <v>1887</v>
      </c>
    </row>
    <row r="86" spans="1:4">
      <c r="A86" s="314"/>
      <c r="B86" s="213">
        <v>83</v>
      </c>
      <c r="C86" s="145" t="s">
        <v>1888</v>
      </c>
      <c r="D86" s="212" t="s">
        <v>1889</v>
      </c>
    </row>
    <row r="87" spans="1:4">
      <c r="A87" s="314"/>
      <c r="B87" s="213">
        <v>84</v>
      </c>
      <c r="C87" s="145" t="s">
        <v>1890</v>
      </c>
      <c r="D87" s="212" t="s">
        <v>1891</v>
      </c>
    </row>
    <row r="88" spans="1:4">
      <c r="A88" s="314"/>
      <c r="B88" s="213">
        <v>85</v>
      </c>
      <c r="C88" s="145" t="s">
        <v>832</v>
      </c>
      <c r="D88" s="212" t="s">
        <v>1892</v>
      </c>
    </row>
    <row r="89" spans="1:4">
      <c r="A89" s="314"/>
      <c r="B89" s="213">
        <v>86</v>
      </c>
      <c r="C89" s="145" t="s">
        <v>1893</v>
      </c>
      <c r="D89" s="212" t="s">
        <v>1894</v>
      </c>
    </row>
    <row r="90" spans="1:4">
      <c r="A90" s="314"/>
      <c r="B90" s="213">
        <v>87</v>
      </c>
      <c r="C90" s="145" t="s">
        <v>1895</v>
      </c>
      <c r="D90" s="212" t="s">
        <v>1896</v>
      </c>
    </row>
    <row r="91" spans="1:4">
      <c r="A91" s="314"/>
      <c r="B91" s="213">
        <v>88</v>
      </c>
      <c r="C91" s="145" t="s">
        <v>1897</v>
      </c>
      <c r="D91" s="212" t="s">
        <v>1898</v>
      </c>
    </row>
    <row r="92" spans="1:4">
      <c r="A92" s="314"/>
      <c r="B92" s="213">
        <v>89</v>
      </c>
      <c r="C92" s="145" t="s">
        <v>1899</v>
      </c>
      <c r="D92" s="212" t="s">
        <v>1900</v>
      </c>
    </row>
    <row r="93" spans="1:4">
      <c r="A93" s="314"/>
      <c r="B93" s="213">
        <v>90</v>
      </c>
      <c r="C93" s="145" t="s">
        <v>1901</v>
      </c>
      <c r="D93" s="212" t="s">
        <v>1902</v>
      </c>
    </row>
    <row r="94" spans="1:4">
      <c r="A94" s="314"/>
      <c r="B94" s="213">
        <v>91</v>
      </c>
      <c r="C94" s="145" t="s">
        <v>1903</v>
      </c>
      <c r="D94" s="212" t="s">
        <v>1904</v>
      </c>
    </row>
    <row r="95" spans="1:4">
      <c r="A95" s="314"/>
      <c r="B95" s="213">
        <v>92</v>
      </c>
      <c r="C95" s="145" t="s">
        <v>1905</v>
      </c>
      <c r="D95" s="212" t="s">
        <v>1906</v>
      </c>
    </row>
    <row r="96" spans="1:4">
      <c r="A96" s="314"/>
      <c r="B96" s="213">
        <v>93</v>
      </c>
      <c r="C96" s="145" t="s">
        <v>1907</v>
      </c>
      <c r="D96" s="212" t="s">
        <v>1908</v>
      </c>
    </row>
    <row r="97" spans="1:4">
      <c r="A97" s="314"/>
      <c r="B97" s="213">
        <v>94</v>
      </c>
      <c r="C97" s="145" t="s">
        <v>1909</v>
      </c>
      <c r="D97" s="212" t="s">
        <v>1910</v>
      </c>
    </row>
    <row r="98" spans="1:4">
      <c r="A98" s="314"/>
      <c r="B98" s="213">
        <v>95</v>
      </c>
      <c r="C98" s="145" t="s">
        <v>1911</v>
      </c>
      <c r="D98" s="212" t="s">
        <v>1912</v>
      </c>
    </row>
    <row r="99" spans="1:4">
      <c r="A99" s="314"/>
      <c r="B99" s="213">
        <v>96</v>
      </c>
      <c r="C99" s="145" t="s">
        <v>1913</v>
      </c>
      <c r="D99" s="212" t="s">
        <v>1914</v>
      </c>
    </row>
    <row r="100" spans="1:4">
      <c r="A100" s="314"/>
      <c r="B100" s="213">
        <v>97</v>
      </c>
      <c r="C100" s="145" t="s">
        <v>1915</v>
      </c>
      <c r="D100" s="212" t="s">
        <v>1916</v>
      </c>
    </row>
    <row r="101" spans="1:4">
      <c r="A101" s="314"/>
      <c r="B101" s="213">
        <v>98</v>
      </c>
      <c r="C101" s="145" t="s">
        <v>1917</v>
      </c>
      <c r="D101" s="212" t="s">
        <v>1918</v>
      </c>
    </row>
    <row r="102" spans="1:4">
      <c r="A102" s="314"/>
      <c r="B102" s="213">
        <v>99</v>
      </c>
      <c r="C102" s="145" t="s">
        <v>1919</v>
      </c>
      <c r="D102" s="212" t="s">
        <v>1920</v>
      </c>
    </row>
    <row r="103" spans="1:4">
      <c r="A103" s="314"/>
      <c r="B103" s="213">
        <v>100</v>
      </c>
      <c r="C103" s="145" t="s">
        <v>1921</v>
      </c>
      <c r="D103" s="212" t="s">
        <v>1922</v>
      </c>
    </row>
    <row r="104" spans="1:4">
      <c r="A104" s="314"/>
      <c r="B104" s="213">
        <v>101</v>
      </c>
      <c r="C104" s="145" t="s">
        <v>1923</v>
      </c>
      <c r="D104" s="212" t="s">
        <v>1924</v>
      </c>
    </row>
    <row r="105" spans="1:4">
      <c r="A105" s="314"/>
      <c r="B105" s="213">
        <v>102</v>
      </c>
      <c r="C105" s="145" t="s">
        <v>1925</v>
      </c>
      <c r="D105" s="212" t="s">
        <v>1926</v>
      </c>
    </row>
    <row r="106" spans="1:4">
      <c r="A106" s="314"/>
      <c r="B106" s="213">
        <v>103</v>
      </c>
      <c r="C106" s="145" t="s">
        <v>1927</v>
      </c>
      <c r="D106" s="212" t="s">
        <v>1928</v>
      </c>
    </row>
    <row r="107" spans="1:4">
      <c r="A107" s="314"/>
      <c r="B107" s="213">
        <v>104</v>
      </c>
      <c r="C107" s="145" t="s">
        <v>1929</v>
      </c>
      <c r="D107" s="212" t="s">
        <v>1930</v>
      </c>
    </row>
    <row r="108" spans="1:4">
      <c r="A108" s="314"/>
      <c r="B108" s="213">
        <v>105</v>
      </c>
      <c r="C108" s="145" t="s">
        <v>1931</v>
      </c>
      <c r="D108" s="212" t="s">
        <v>1932</v>
      </c>
    </row>
    <row r="109" spans="1:4">
      <c r="A109" s="314"/>
      <c r="B109" s="213">
        <v>106</v>
      </c>
      <c r="C109" s="145" t="s">
        <v>1933</v>
      </c>
      <c r="D109" s="212" t="s">
        <v>1934</v>
      </c>
    </row>
    <row r="110" spans="1:4">
      <c r="A110" s="314"/>
      <c r="B110" s="213">
        <v>107</v>
      </c>
      <c r="C110" s="146" t="s">
        <v>1935</v>
      </c>
      <c r="D110" s="212" t="s">
        <v>1936</v>
      </c>
    </row>
    <row r="111" spans="1:4">
      <c r="A111" s="314"/>
      <c r="B111" s="213">
        <v>108</v>
      </c>
      <c r="C111" s="145" t="s">
        <v>1937</v>
      </c>
      <c r="D111" s="212" t="s">
        <v>1938</v>
      </c>
    </row>
    <row r="112" spans="1:4">
      <c r="A112" s="314"/>
      <c r="B112" s="213">
        <v>109</v>
      </c>
      <c r="C112" s="145" t="s">
        <v>1939</v>
      </c>
      <c r="D112" s="212" t="s">
        <v>1940</v>
      </c>
    </row>
    <row r="113" spans="1:5">
      <c r="A113" s="314"/>
      <c r="B113" s="213">
        <v>110</v>
      </c>
      <c r="C113" s="145" t="s">
        <v>1941</v>
      </c>
      <c r="D113" s="212" t="s">
        <v>1942</v>
      </c>
    </row>
    <row r="114" spans="1:5">
      <c r="A114" s="314"/>
      <c r="B114" s="213">
        <v>111</v>
      </c>
      <c r="C114" s="145" t="s">
        <v>1943</v>
      </c>
      <c r="D114" s="212" t="s">
        <v>1944</v>
      </c>
    </row>
    <row r="115" spans="1:5">
      <c r="A115" s="314"/>
      <c r="B115" s="213">
        <v>112</v>
      </c>
      <c r="C115" s="145" t="s">
        <v>1945</v>
      </c>
      <c r="D115" s="212" t="s">
        <v>1946</v>
      </c>
    </row>
    <row r="116" spans="1:5">
      <c r="A116" s="314"/>
      <c r="B116" s="213">
        <v>113</v>
      </c>
      <c r="C116" s="145" t="s">
        <v>1947</v>
      </c>
      <c r="D116" s="212" t="s">
        <v>1948</v>
      </c>
    </row>
    <row r="117" spans="1:5">
      <c r="A117" s="314"/>
      <c r="B117" s="213">
        <v>114</v>
      </c>
      <c r="C117" s="145" t="s">
        <v>1949</v>
      </c>
      <c r="D117" s="212" t="s">
        <v>1950</v>
      </c>
    </row>
    <row r="118" spans="1:5">
      <c r="A118" s="314"/>
      <c r="B118" s="213">
        <v>115</v>
      </c>
      <c r="C118" s="145" t="s">
        <v>1951</v>
      </c>
      <c r="D118" s="212" t="s">
        <v>1952</v>
      </c>
    </row>
    <row r="119" spans="1:5">
      <c r="A119" s="314"/>
      <c r="B119" s="213">
        <v>116</v>
      </c>
      <c r="C119" s="145" t="s">
        <v>1953</v>
      </c>
      <c r="D119" s="215" t="s">
        <v>1954</v>
      </c>
      <c r="E119" s="151"/>
    </row>
    <row r="120" spans="1:5">
      <c r="A120" s="314"/>
      <c r="B120" s="213">
        <v>117</v>
      </c>
      <c r="C120" s="145" t="s">
        <v>1955</v>
      </c>
      <c r="D120" s="212" t="s">
        <v>1956</v>
      </c>
    </row>
    <row r="121" spans="1:5">
      <c r="A121" s="314"/>
      <c r="B121" s="213">
        <v>118</v>
      </c>
      <c r="C121" s="145" t="s">
        <v>1957</v>
      </c>
      <c r="D121" s="212" t="s">
        <v>1958</v>
      </c>
    </row>
    <row r="122" spans="1:5">
      <c r="A122" s="314"/>
      <c r="B122" s="213">
        <v>119</v>
      </c>
      <c r="C122" s="145" t="s">
        <v>1959</v>
      </c>
      <c r="D122" s="212" t="s">
        <v>1954</v>
      </c>
    </row>
    <row r="123" spans="1:5">
      <c r="A123" s="314"/>
      <c r="B123" s="213">
        <v>120</v>
      </c>
      <c r="C123" s="145" t="s">
        <v>1960</v>
      </c>
      <c r="D123" s="212" t="s">
        <v>1961</v>
      </c>
    </row>
    <row r="124" spans="1:5">
      <c r="A124" s="314"/>
      <c r="B124" s="213">
        <v>121</v>
      </c>
      <c r="C124" s="145" t="s">
        <v>1962</v>
      </c>
      <c r="D124" s="212" t="s">
        <v>1963</v>
      </c>
    </row>
    <row r="125" spans="1:5">
      <c r="A125" s="314"/>
      <c r="B125" s="213">
        <v>122</v>
      </c>
      <c r="C125" s="145" t="s">
        <v>1964</v>
      </c>
      <c r="D125" s="212" t="s">
        <v>1965</v>
      </c>
    </row>
    <row r="126" spans="1:5">
      <c r="A126" s="314"/>
      <c r="B126" s="213">
        <v>123</v>
      </c>
      <c r="C126" s="145" t="s">
        <v>1966</v>
      </c>
      <c r="D126" s="212" t="s">
        <v>1967</v>
      </c>
    </row>
    <row r="127" spans="1:5">
      <c r="A127" s="314"/>
      <c r="B127" s="213">
        <v>124</v>
      </c>
      <c r="C127" s="145" t="s">
        <v>1968</v>
      </c>
      <c r="D127" s="212" t="s">
        <v>1969</v>
      </c>
    </row>
    <row r="128" spans="1:5">
      <c r="A128" s="314"/>
      <c r="B128" s="213">
        <v>125</v>
      </c>
      <c r="C128" s="145" t="s">
        <v>1970</v>
      </c>
      <c r="D128" s="212" t="s">
        <v>1971</v>
      </c>
    </row>
    <row r="129" spans="1:4">
      <c r="A129" s="314"/>
      <c r="B129" s="213">
        <v>126</v>
      </c>
      <c r="C129" s="145" t="s">
        <v>1972</v>
      </c>
      <c r="D129" s="212" t="s">
        <v>1973</v>
      </c>
    </row>
    <row r="130" spans="1:4">
      <c r="A130" s="314"/>
      <c r="B130" s="213">
        <v>127</v>
      </c>
      <c r="C130" s="145" t="s">
        <v>1974</v>
      </c>
      <c r="D130" s="212" t="s">
        <v>1975</v>
      </c>
    </row>
    <row r="131" spans="1:4">
      <c r="A131" s="314"/>
      <c r="B131" s="213">
        <v>128</v>
      </c>
      <c r="C131" s="145" t="s">
        <v>1976</v>
      </c>
      <c r="D131" s="212" t="s">
        <v>1977</v>
      </c>
    </row>
    <row r="132" spans="1:4">
      <c r="A132" s="314"/>
      <c r="B132" s="213">
        <v>129</v>
      </c>
      <c r="C132" s="145" t="s">
        <v>1978</v>
      </c>
      <c r="D132" s="212" t="s">
        <v>1979</v>
      </c>
    </row>
    <row r="133" spans="1:4">
      <c r="A133" s="314"/>
      <c r="B133" s="213">
        <v>130</v>
      </c>
      <c r="C133" s="145" t="s">
        <v>1980</v>
      </c>
      <c r="D133" s="212" t="s">
        <v>1981</v>
      </c>
    </row>
    <row r="134" spans="1:4">
      <c r="A134" s="314"/>
      <c r="B134" s="213">
        <v>131</v>
      </c>
      <c r="C134" s="145" t="s">
        <v>1982</v>
      </c>
      <c r="D134" s="212" t="s">
        <v>1983</v>
      </c>
    </row>
    <row r="135" spans="1:4">
      <c r="A135" s="314"/>
      <c r="B135" s="213">
        <v>132</v>
      </c>
      <c r="C135" s="145" t="s">
        <v>1984</v>
      </c>
      <c r="D135" s="212" t="s">
        <v>1985</v>
      </c>
    </row>
    <row r="136" spans="1:4">
      <c r="A136" s="314"/>
      <c r="B136" s="213">
        <v>133</v>
      </c>
      <c r="C136" s="145" t="s">
        <v>1986</v>
      </c>
      <c r="D136" s="212" t="s">
        <v>1987</v>
      </c>
    </row>
    <row r="137" spans="1:4">
      <c r="A137" s="314"/>
      <c r="B137" s="213">
        <v>134</v>
      </c>
      <c r="C137" s="145" t="s">
        <v>1988</v>
      </c>
      <c r="D137" s="212" t="s">
        <v>1989</v>
      </c>
    </row>
    <row r="138" spans="1:4">
      <c r="A138" s="314"/>
      <c r="B138" s="213">
        <v>135</v>
      </c>
      <c r="C138" s="145" t="s">
        <v>1990</v>
      </c>
      <c r="D138" s="212" t="s">
        <v>1954</v>
      </c>
    </row>
    <row r="139" spans="1:4">
      <c r="A139" s="314"/>
      <c r="B139" s="213">
        <v>136</v>
      </c>
      <c r="C139" s="145" t="s">
        <v>1991</v>
      </c>
      <c r="D139" s="212" t="s">
        <v>1992</v>
      </c>
    </row>
    <row r="140" spans="1:4">
      <c r="A140" s="314"/>
      <c r="B140" s="213">
        <v>137</v>
      </c>
      <c r="C140" s="145" t="s">
        <v>1993</v>
      </c>
      <c r="D140" s="212" t="s">
        <v>1994</v>
      </c>
    </row>
    <row r="141" spans="1:4">
      <c r="A141" s="314"/>
      <c r="B141" s="213">
        <v>138</v>
      </c>
      <c r="C141" s="145" t="s">
        <v>1995</v>
      </c>
      <c r="D141" s="212" t="s">
        <v>1996</v>
      </c>
    </row>
    <row r="142" spans="1:4">
      <c r="A142" s="314"/>
      <c r="B142" s="213">
        <v>139</v>
      </c>
      <c r="C142" s="145" t="s">
        <v>1997</v>
      </c>
      <c r="D142" s="212" t="s">
        <v>1998</v>
      </c>
    </row>
    <row r="143" spans="1:4">
      <c r="A143" s="314"/>
      <c r="B143" s="213">
        <v>140</v>
      </c>
      <c r="C143" s="145" t="s">
        <v>836</v>
      </c>
      <c r="D143" s="212" t="s">
        <v>1999</v>
      </c>
    </row>
    <row r="144" spans="1:4">
      <c r="A144" s="314"/>
      <c r="B144" s="213">
        <v>141</v>
      </c>
      <c r="C144" s="145" t="s">
        <v>2000</v>
      </c>
      <c r="D144" s="216" t="s">
        <v>2001</v>
      </c>
    </row>
    <row r="145" spans="1:4">
      <c r="A145" s="314"/>
      <c r="B145" s="213">
        <v>142</v>
      </c>
      <c r="C145" s="145" t="s">
        <v>2002</v>
      </c>
      <c r="D145" s="212" t="s">
        <v>2003</v>
      </c>
    </row>
    <row r="146" spans="1:4">
      <c r="A146" s="314"/>
      <c r="B146" s="213">
        <v>143</v>
      </c>
      <c r="C146" s="145" t="s">
        <v>2004</v>
      </c>
      <c r="D146" s="212" t="s">
        <v>2005</v>
      </c>
    </row>
    <row r="147" spans="1:4">
      <c r="A147" s="314"/>
      <c r="B147" s="213">
        <v>144</v>
      </c>
      <c r="C147" s="145" t="s">
        <v>834</v>
      </c>
      <c r="D147" s="212" t="s">
        <v>2006</v>
      </c>
    </row>
    <row r="148" spans="1:4">
      <c r="A148" s="314"/>
      <c r="B148" s="213">
        <v>145</v>
      </c>
      <c r="C148" s="145" t="s">
        <v>2007</v>
      </c>
      <c r="D148" s="212" t="s">
        <v>2008</v>
      </c>
    </row>
    <row r="149" spans="1:4">
      <c r="A149" s="314"/>
      <c r="B149" s="213">
        <v>146</v>
      </c>
      <c r="C149" s="145" t="s">
        <v>2009</v>
      </c>
      <c r="D149" s="212" t="s">
        <v>2010</v>
      </c>
    </row>
    <row r="150" spans="1:4">
      <c r="A150" s="314"/>
      <c r="B150" s="213">
        <v>147</v>
      </c>
      <c r="C150" s="145" t="s">
        <v>2011</v>
      </c>
      <c r="D150" s="212" t="s">
        <v>2012</v>
      </c>
    </row>
    <row r="151" spans="1:4">
      <c r="A151" s="314"/>
      <c r="B151" s="213">
        <v>148</v>
      </c>
      <c r="C151" s="145" t="s">
        <v>2013</v>
      </c>
      <c r="D151" s="212" t="s">
        <v>2014</v>
      </c>
    </row>
    <row r="152" spans="1:4">
      <c r="A152" s="314"/>
      <c r="B152" s="213">
        <v>149</v>
      </c>
      <c r="C152" s="145" t="s">
        <v>2015</v>
      </c>
      <c r="D152" s="212" t="s">
        <v>2016</v>
      </c>
    </row>
    <row r="153" spans="1:4">
      <c r="A153" s="314"/>
      <c r="B153" s="213">
        <v>150</v>
      </c>
      <c r="C153" s="145" t="s">
        <v>2017</v>
      </c>
      <c r="D153" s="212" t="s">
        <v>2018</v>
      </c>
    </row>
    <row r="154" spans="1:4">
      <c r="A154" s="314"/>
      <c r="B154" s="213">
        <v>151</v>
      </c>
      <c r="C154" s="145" t="s">
        <v>2019</v>
      </c>
      <c r="D154" s="212" t="s">
        <v>2020</v>
      </c>
    </row>
    <row r="155" spans="1:4">
      <c r="A155" s="314"/>
      <c r="B155" s="213">
        <v>152</v>
      </c>
      <c r="C155" s="145" t="s">
        <v>2021</v>
      </c>
      <c r="D155" s="212" t="s">
        <v>2022</v>
      </c>
    </row>
    <row r="156" spans="1:4">
      <c r="A156" s="314"/>
      <c r="B156" s="213">
        <v>154</v>
      </c>
      <c r="C156" s="145" t="s">
        <v>2023</v>
      </c>
      <c r="D156" s="217" t="s">
        <v>2022</v>
      </c>
    </row>
    <row r="157" spans="1:4">
      <c r="A157" s="314"/>
      <c r="B157" s="213">
        <v>155</v>
      </c>
      <c r="C157" s="145" t="s">
        <v>2024</v>
      </c>
      <c r="D157" s="212" t="s">
        <v>2025</v>
      </c>
    </row>
    <row r="158" spans="1:4">
      <c r="A158" s="314"/>
      <c r="B158" s="213">
        <v>156</v>
      </c>
      <c r="C158" s="145" t="s">
        <v>2026</v>
      </c>
      <c r="D158" s="212" t="s">
        <v>2027</v>
      </c>
    </row>
    <row r="159" spans="1:4">
      <c r="A159" s="314"/>
      <c r="B159" s="213">
        <v>157</v>
      </c>
      <c r="C159" s="145" t="s">
        <v>2028</v>
      </c>
      <c r="D159" s="212" t="s">
        <v>2029</v>
      </c>
    </row>
    <row r="160" spans="1:4">
      <c r="A160" s="314"/>
      <c r="B160" s="213">
        <v>158</v>
      </c>
      <c r="C160" s="145" t="s">
        <v>2030</v>
      </c>
      <c r="D160" s="212" t="s">
        <v>2031</v>
      </c>
    </row>
    <row r="161" spans="1:4">
      <c r="A161" s="314"/>
      <c r="B161" s="213">
        <v>159</v>
      </c>
      <c r="C161" s="145" t="s">
        <v>2032</v>
      </c>
      <c r="D161" s="212" t="s">
        <v>2033</v>
      </c>
    </row>
    <row r="162" spans="1:4">
      <c r="A162" s="314"/>
      <c r="B162" s="213">
        <v>160</v>
      </c>
      <c r="C162" s="145" t="s">
        <v>2034</v>
      </c>
      <c r="D162" s="212" t="s">
        <v>2035</v>
      </c>
    </row>
    <row r="163" spans="1:4">
      <c r="A163" s="314"/>
      <c r="B163" s="213">
        <v>161</v>
      </c>
      <c r="C163" s="145" t="s">
        <v>2036</v>
      </c>
      <c r="D163" s="212" t="s">
        <v>2037</v>
      </c>
    </row>
    <row r="164" spans="1:4">
      <c r="A164" s="314"/>
      <c r="B164" s="213">
        <v>162</v>
      </c>
      <c r="C164" s="145" t="s">
        <v>2038</v>
      </c>
      <c r="D164" s="212" t="s">
        <v>2039</v>
      </c>
    </row>
    <row r="165" spans="1:4">
      <c r="A165" s="314"/>
      <c r="B165" s="213">
        <v>163</v>
      </c>
      <c r="C165" s="145" t="s">
        <v>2040</v>
      </c>
      <c r="D165" s="212" t="s">
        <v>2041</v>
      </c>
    </row>
    <row r="166" spans="1:4">
      <c r="A166" s="314"/>
      <c r="B166" s="213">
        <v>164</v>
      </c>
      <c r="C166" s="145" t="s">
        <v>2042</v>
      </c>
      <c r="D166" s="212" t="s">
        <v>2043</v>
      </c>
    </row>
    <row r="167" spans="1:4">
      <c r="A167" s="314"/>
      <c r="B167" s="213">
        <v>165</v>
      </c>
      <c r="C167" s="145" t="s">
        <v>2044</v>
      </c>
      <c r="D167" s="212" t="s">
        <v>2045</v>
      </c>
    </row>
    <row r="168" spans="1:4">
      <c r="A168" s="314"/>
      <c r="B168" s="213">
        <v>166</v>
      </c>
      <c r="C168" s="145" t="s">
        <v>2046</v>
      </c>
      <c r="D168" s="212" t="s">
        <v>2047</v>
      </c>
    </row>
    <row r="169" spans="1:4">
      <c r="A169" s="314"/>
      <c r="B169" s="213">
        <v>167</v>
      </c>
      <c r="C169" s="145" t="s">
        <v>2048</v>
      </c>
      <c r="D169" s="212" t="s">
        <v>2049</v>
      </c>
    </row>
    <row r="170" spans="1:4">
      <c r="A170" s="314"/>
      <c r="B170" s="213">
        <v>168</v>
      </c>
      <c r="C170" s="145" t="s">
        <v>2050</v>
      </c>
      <c r="D170" s="212" t="s">
        <v>2051</v>
      </c>
    </row>
    <row r="171" spans="1:4">
      <c r="A171" s="314"/>
      <c r="B171" s="213">
        <v>169</v>
      </c>
      <c r="C171" s="145" t="s">
        <v>2052</v>
      </c>
      <c r="D171" s="212" t="s">
        <v>2053</v>
      </c>
    </row>
    <row r="172" spans="1:4">
      <c r="A172" s="314"/>
      <c r="B172" s="213">
        <v>170</v>
      </c>
      <c r="C172" s="145" t="s">
        <v>2054</v>
      </c>
      <c r="D172" s="212" t="s">
        <v>2055</v>
      </c>
    </row>
    <row r="173" spans="1:4">
      <c r="A173" s="314"/>
      <c r="B173" s="213">
        <v>171</v>
      </c>
      <c r="C173" s="145" t="s">
        <v>2056</v>
      </c>
      <c r="D173" s="212" t="s">
        <v>2057</v>
      </c>
    </row>
    <row r="174" spans="1:4">
      <c r="A174" s="314"/>
      <c r="B174" s="213">
        <v>172</v>
      </c>
      <c r="C174" s="145" t="s">
        <v>2058</v>
      </c>
      <c r="D174" s="212" t="s">
        <v>2059</v>
      </c>
    </row>
    <row r="175" spans="1:4">
      <c r="A175" s="314"/>
      <c r="B175" s="213">
        <v>173</v>
      </c>
      <c r="C175" s="145" t="s">
        <v>2060</v>
      </c>
      <c r="D175" s="212" t="s">
        <v>2061</v>
      </c>
    </row>
    <row r="176" spans="1:4">
      <c r="A176" s="314"/>
      <c r="B176" s="213">
        <v>174</v>
      </c>
      <c r="C176" s="145" t="s">
        <v>2062</v>
      </c>
      <c r="D176" s="212" t="s">
        <v>2063</v>
      </c>
    </row>
    <row r="177" spans="1:4">
      <c r="A177" s="314"/>
      <c r="B177" s="213">
        <v>175</v>
      </c>
      <c r="C177" s="145" t="s">
        <v>2064</v>
      </c>
      <c r="D177" s="212" t="s">
        <v>2065</v>
      </c>
    </row>
    <row r="178" spans="1:4">
      <c r="A178" s="314"/>
      <c r="B178" s="213">
        <v>176</v>
      </c>
      <c r="C178" s="145" t="s">
        <v>2066</v>
      </c>
      <c r="D178" s="212" t="s">
        <v>2067</v>
      </c>
    </row>
    <row r="179" spans="1:4">
      <c r="A179" s="314"/>
      <c r="B179" s="213">
        <v>178</v>
      </c>
      <c r="C179" s="145" t="s">
        <v>2068</v>
      </c>
      <c r="D179" s="212" t="s">
        <v>2069</v>
      </c>
    </row>
    <row r="180" spans="1:4">
      <c r="A180" s="314"/>
      <c r="B180" s="213">
        <v>179</v>
      </c>
      <c r="C180" s="145" t="s">
        <v>2070</v>
      </c>
      <c r="D180" s="212" t="s">
        <v>2071</v>
      </c>
    </row>
    <row r="181" spans="1:4">
      <c r="A181" s="314"/>
      <c r="B181" s="213">
        <v>180</v>
      </c>
      <c r="C181" s="145" t="s">
        <v>2072</v>
      </c>
      <c r="D181" s="212" t="s">
        <v>2073</v>
      </c>
    </row>
    <row r="182" spans="1:4">
      <c r="A182" s="314"/>
      <c r="B182" s="213">
        <v>181</v>
      </c>
      <c r="C182" s="145" t="s">
        <v>2074</v>
      </c>
      <c r="D182" s="212" t="s">
        <v>2075</v>
      </c>
    </row>
    <row r="183" spans="1:4">
      <c r="A183" s="314"/>
      <c r="B183" s="213">
        <v>182</v>
      </c>
      <c r="C183" s="145" t="s">
        <v>2076</v>
      </c>
      <c r="D183" s="212" t="s">
        <v>2077</v>
      </c>
    </row>
    <row r="184" spans="1:4">
      <c r="A184" s="314"/>
      <c r="B184" s="213">
        <v>183</v>
      </c>
      <c r="C184" s="145" t="s">
        <v>2078</v>
      </c>
      <c r="D184" s="212" t="s">
        <v>2079</v>
      </c>
    </row>
    <row r="185" spans="1:4">
      <c r="A185" s="314"/>
      <c r="B185" s="213">
        <v>184</v>
      </c>
      <c r="C185" s="145" t="s">
        <v>2080</v>
      </c>
      <c r="D185" s="212" t="s">
        <v>2081</v>
      </c>
    </row>
    <row r="186" spans="1:4">
      <c r="A186" s="314"/>
      <c r="B186" s="213">
        <v>185</v>
      </c>
      <c r="C186" s="145" t="s">
        <v>2082</v>
      </c>
      <c r="D186" s="212" t="s">
        <v>2083</v>
      </c>
    </row>
    <row r="187" spans="1:4">
      <c r="A187" s="314"/>
      <c r="B187" s="213">
        <v>186</v>
      </c>
      <c r="C187" s="145" t="s">
        <v>2084</v>
      </c>
      <c r="D187" s="212" t="s">
        <v>2085</v>
      </c>
    </row>
    <row r="188" spans="1:4">
      <c r="A188" s="314"/>
      <c r="B188" s="213">
        <v>187</v>
      </c>
      <c r="C188" s="145" t="s">
        <v>2086</v>
      </c>
      <c r="D188" s="212" t="s">
        <v>2087</v>
      </c>
    </row>
    <row r="189" spans="1:4">
      <c r="A189" s="314"/>
      <c r="B189" s="213">
        <v>188</v>
      </c>
      <c r="C189" s="145" t="s">
        <v>2088</v>
      </c>
      <c r="D189" s="212" t="s">
        <v>2089</v>
      </c>
    </row>
    <row r="190" spans="1:4">
      <c r="A190" s="314"/>
      <c r="B190" s="213">
        <v>189</v>
      </c>
      <c r="C190" s="145" t="s">
        <v>2090</v>
      </c>
      <c r="D190" s="212" t="s">
        <v>2091</v>
      </c>
    </row>
    <row r="191" spans="1:4">
      <c r="A191" s="314"/>
      <c r="B191" s="213">
        <v>190</v>
      </c>
      <c r="C191" s="145" t="s">
        <v>2092</v>
      </c>
      <c r="D191" s="212" t="s">
        <v>2093</v>
      </c>
    </row>
    <row r="192" spans="1:4">
      <c r="A192" s="314"/>
      <c r="B192" s="213">
        <v>191</v>
      </c>
      <c r="C192" s="145" t="s">
        <v>2094</v>
      </c>
      <c r="D192" s="212" t="s">
        <v>2095</v>
      </c>
    </row>
    <row r="193" spans="1:4">
      <c r="A193" s="314"/>
      <c r="B193" s="213">
        <v>192</v>
      </c>
      <c r="C193" s="145" t="s">
        <v>2096</v>
      </c>
      <c r="D193" s="212" t="s">
        <v>2097</v>
      </c>
    </row>
    <row r="194" spans="1:4">
      <c r="A194" s="314"/>
      <c r="B194" s="213">
        <v>193</v>
      </c>
      <c r="C194" s="145" t="s">
        <v>2098</v>
      </c>
      <c r="D194" s="212" t="s">
        <v>2099</v>
      </c>
    </row>
    <row r="195" spans="1:4">
      <c r="A195" s="314"/>
      <c r="B195" s="213">
        <v>194</v>
      </c>
      <c r="C195" s="145" t="s">
        <v>2100</v>
      </c>
      <c r="D195" s="212" t="s">
        <v>2101</v>
      </c>
    </row>
    <row r="196" spans="1:4">
      <c r="A196" s="314"/>
      <c r="B196" s="213">
        <v>195</v>
      </c>
      <c r="C196" s="145" t="s">
        <v>2102</v>
      </c>
      <c r="D196" s="212" t="s">
        <v>2103</v>
      </c>
    </row>
    <row r="197" spans="1:4">
      <c r="A197" s="314"/>
      <c r="B197" s="213">
        <v>196</v>
      </c>
      <c r="C197" s="145" t="s">
        <v>2104</v>
      </c>
      <c r="D197" s="212" t="s">
        <v>2105</v>
      </c>
    </row>
    <row r="198" spans="1:4">
      <c r="A198" s="314"/>
      <c r="B198" s="213">
        <v>197</v>
      </c>
      <c r="C198" s="145" t="s">
        <v>2106</v>
      </c>
      <c r="D198" s="212" t="s">
        <v>2107</v>
      </c>
    </row>
    <row r="199" spans="1:4">
      <c r="A199" s="314"/>
      <c r="B199" s="213">
        <v>198</v>
      </c>
      <c r="C199" s="145" t="s">
        <v>2108</v>
      </c>
      <c r="D199" s="212" t="s">
        <v>2109</v>
      </c>
    </row>
    <row r="200" spans="1:4">
      <c r="A200" s="314"/>
      <c r="B200" s="213">
        <v>199</v>
      </c>
      <c r="C200" s="145" t="s">
        <v>2110</v>
      </c>
      <c r="D200" s="212" t="s">
        <v>2111</v>
      </c>
    </row>
    <row r="201" spans="1:4">
      <c r="A201" s="314"/>
      <c r="B201" s="213">
        <v>201</v>
      </c>
      <c r="C201" s="145" t="s">
        <v>2112</v>
      </c>
      <c r="D201" s="212" t="s">
        <v>2113</v>
      </c>
    </row>
    <row r="202" spans="1:4">
      <c r="A202" s="314"/>
      <c r="B202" s="213">
        <v>202</v>
      </c>
      <c r="C202" s="145" t="s">
        <v>2114</v>
      </c>
      <c r="D202" s="212" t="s">
        <v>2115</v>
      </c>
    </row>
    <row r="203" spans="1:4">
      <c r="A203" s="314"/>
      <c r="B203" s="213">
        <v>203</v>
      </c>
      <c r="C203" s="145" t="s">
        <v>2116</v>
      </c>
      <c r="D203" s="212" t="s">
        <v>2117</v>
      </c>
    </row>
    <row r="204" spans="1:4">
      <c r="A204" s="314"/>
      <c r="B204" s="213">
        <v>204</v>
      </c>
      <c r="C204" s="145" t="s">
        <v>2118</v>
      </c>
      <c r="D204" s="212" t="s">
        <v>2119</v>
      </c>
    </row>
    <row r="205" spans="1:4">
      <c r="A205" s="314"/>
      <c r="B205" s="213">
        <v>205</v>
      </c>
      <c r="C205" s="145" t="s">
        <v>2120</v>
      </c>
      <c r="D205" s="212" t="s">
        <v>2121</v>
      </c>
    </row>
    <row r="206" spans="1:4">
      <c r="A206" s="314"/>
      <c r="B206" s="213">
        <v>206</v>
      </c>
      <c r="C206" s="145" t="s">
        <v>2122</v>
      </c>
      <c r="D206" s="212" t="s">
        <v>2123</v>
      </c>
    </row>
    <row r="207" spans="1:4">
      <c r="A207" s="314"/>
      <c r="B207" s="213">
        <v>207</v>
      </c>
      <c r="C207" s="145" t="s">
        <v>2124</v>
      </c>
      <c r="D207" s="212" t="s">
        <v>2125</v>
      </c>
    </row>
    <row r="208" spans="1:4">
      <c r="A208" s="314"/>
      <c r="B208" s="213">
        <v>208</v>
      </c>
      <c r="C208" s="145" t="s">
        <v>2126</v>
      </c>
      <c r="D208" s="212" t="s">
        <v>2127</v>
      </c>
    </row>
    <row r="209" spans="1:4">
      <c r="A209" s="314"/>
      <c r="B209" s="213">
        <v>209</v>
      </c>
      <c r="C209" s="145" t="s">
        <v>2128</v>
      </c>
      <c r="D209" s="212" t="s">
        <v>2129</v>
      </c>
    </row>
    <row r="210" spans="1:4">
      <c r="A210" s="314"/>
      <c r="B210" s="213">
        <v>210</v>
      </c>
      <c r="C210" s="145" t="s">
        <v>2130</v>
      </c>
      <c r="D210" s="212" t="s">
        <v>2131</v>
      </c>
    </row>
    <row r="211" spans="1:4">
      <c r="A211" s="314"/>
      <c r="B211" s="213">
        <v>211</v>
      </c>
      <c r="C211" s="145" t="s">
        <v>2132</v>
      </c>
      <c r="D211" s="212" t="s">
        <v>2133</v>
      </c>
    </row>
    <row r="212" spans="1:4">
      <c r="A212" s="315"/>
      <c r="B212" s="213">
        <v>212</v>
      </c>
      <c r="C212" s="145" t="s">
        <v>2134</v>
      </c>
      <c r="D212" s="212" t="s">
        <v>2135</v>
      </c>
    </row>
    <row r="213" spans="1:4">
      <c r="A213" s="471" t="s">
        <v>2136</v>
      </c>
      <c r="B213" s="153">
        <v>1</v>
      </c>
      <c r="C213" s="146"/>
      <c r="D213" s="146"/>
    </row>
    <row r="214" spans="1:4">
      <c r="A214" s="314"/>
      <c r="B214" s="153">
        <v>2</v>
      </c>
      <c r="C214" s="146"/>
      <c r="D214" s="146"/>
    </row>
    <row r="215" spans="1:4">
      <c r="A215" s="314"/>
      <c r="B215" s="153">
        <v>3</v>
      </c>
      <c r="C215" s="146"/>
      <c r="D215" s="146"/>
    </row>
    <row r="216" spans="1:4">
      <c r="A216" s="315"/>
      <c r="B216" s="153" t="s">
        <v>276</v>
      </c>
      <c r="C216" s="146"/>
      <c r="D216" s="146"/>
    </row>
    <row r="217" spans="1:4">
      <c r="B217" s="94"/>
    </row>
    <row r="218" spans="1:4">
      <c r="B218" s="94"/>
    </row>
    <row r="219" spans="1:4">
      <c r="B219" s="94"/>
    </row>
    <row r="220" spans="1:4">
      <c r="B220" s="94"/>
    </row>
    <row r="221" spans="1:4">
      <c r="B221" s="94"/>
    </row>
    <row r="222" spans="1:4">
      <c r="B222" s="94"/>
    </row>
    <row r="223" spans="1:4">
      <c r="B223" s="94"/>
    </row>
    <row r="224" spans="1:4">
      <c r="B224" s="94"/>
    </row>
    <row r="225" spans="2:2">
      <c r="B225" s="94"/>
    </row>
    <row r="226" spans="2:2" ht="15.75" customHeight="1">
      <c r="B226" s="94"/>
    </row>
    <row r="227" spans="2:2" ht="15.75" customHeight="1">
      <c r="B227" s="94"/>
    </row>
    <row r="228" spans="2:2" ht="15.75" customHeight="1">
      <c r="B228" s="94"/>
    </row>
    <row r="229" spans="2:2" ht="15.75" customHeight="1">
      <c r="B229" s="94"/>
    </row>
    <row r="230" spans="2:2" ht="15.75" customHeight="1">
      <c r="B230" s="94"/>
    </row>
    <row r="231" spans="2:2" ht="15.75" customHeight="1">
      <c r="B231" s="94"/>
    </row>
    <row r="232" spans="2:2" ht="15.75" customHeight="1">
      <c r="B232" s="94"/>
    </row>
    <row r="233" spans="2:2" ht="15.75" customHeight="1">
      <c r="B233" s="94"/>
    </row>
    <row r="234" spans="2:2" ht="15.75" customHeight="1">
      <c r="B234" s="94"/>
    </row>
    <row r="235" spans="2:2" ht="15.75" customHeight="1">
      <c r="B235" s="94"/>
    </row>
    <row r="236" spans="2:2" ht="15.75" customHeight="1">
      <c r="B236" s="94"/>
    </row>
    <row r="237" spans="2:2" ht="15.75" customHeight="1">
      <c r="B237" s="94"/>
    </row>
    <row r="238" spans="2:2" ht="15.75" customHeight="1">
      <c r="B238" s="94"/>
    </row>
    <row r="239" spans="2:2" ht="15.75" customHeight="1">
      <c r="B239" s="94"/>
    </row>
    <row r="240" spans="2:2" ht="15.75" customHeight="1">
      <c r="B240" s="94"/>
    </row>
    <row r="241" spans="2:2" ht="15.75" customHeight="1">
      <c r="B241" s="94"/>
    </row>
    <row r="242" spans="2:2" ht="15.75" customHeight="1">
      <c r="B242" s="94"/>
    </row>
    <row r="243" spans="2:2" ht="15.75" customHeight="1">
      <c r="B243" s="94"/>
    </row>
    <row r="244" spans="2:2" ht="15.75" customHeight="1">
      <c r="B244" s="94"/>
    </row>
    <row r="245" spans="2:2" ht="15.75" customHeight="1">
      <c r="B245" s="94"/>
    </row>
    <row r="246" spans="2:2" ht="15.75" customHeight="1">
      <c r="B246" s="94"/>
    </row>
    <row r="247" spans="2:2" ht="15.75" customHeight="1">
      <c r="B247" s="94"/>
    </row>
    <row r="248" spans="2:2" ht="15.75" customHeight="1">
      <c r="B248" s="94"/>
    </row>
    <row r="249" spans="2:2" ht="15.75" customHeight="1">
      <c r="B249" s="94"/>
    </row>
    <row r="250" spans="2:2" ht="15.75" customHeight="1">
      <c r="B250" s="94"/>
    </row>
    <row r="251" spans="2:2" ht="15.75" customHeight="1">
      <c r="B251" s="94"/>
    </row>
    <row r="252" spans="2:2" ht="15.75" customHeight="1">
      <c r="B252" s="94"/>
    </row>
    <row r="253" spans="2:2" ht="15.75" customHeight="1">
      <c r="B253" s="94"/>
    </row>
    <row r="254" spans="2:2" ht="15.75" customHeight="1">
      <c r="B254" s="94"/>
    </row>
    <row r="255" spans="2:2" ht="15.75" customHeight="1">
      <c r="B255" s="94"/>
    </row>
    <row r="256" spans="2:2" ht="15.75" customHeight="1">
      <c r="B256" s="94"/>
    </row>
    <row r="257" spans="2:2" ht="15.75" customHeight="1">
      <c r="B257" s="94"/>
    </row>
    <row r="258" spans="2:2" ht="15.75" customHeight="1">
      <c r="B258" s="94"/>
    </row>
    <row r="259" spans="2:2" ht="15.75" customHeight="1">
      <c r="B259" s="94"/>
    </row>
    <row r="260" spans="2:2" ht="15.75" customHeight="1">
      <c r="B260" s="94"/>
    </row>
    <row r="261" spans="2:2" ht="15.75" customHeight="1">
      <c r="B261" s="94"/>
    </row>
    <row r="262" spans="2:2" ht="15.75" customHeight="1">
      <c r="B262" s="94"/>
    </row>
    <row r="263" spans="2:2" ht="15.75" customHeight="1">
      <c r="B263" s="94"/>
    </row>
    <row r="264" spans="2:2" ht="15.75" customHeight="1">
      <c r="B264" s="94"/>
    </row>
    <row r="265" spans="2:2" ht="15.75" customHeight="1">
      <c r="B265" s="94"/>
    </row>
    <row r="266" spans="2:2" ht="15.75" customHeight="1">
      <c r="B266" s="94"/>
    </row>
    <row r="267" spans="2:2" ht="15.75" customHeight="1">
      <c r="B267" s="94"/>
    </row>
    <row r="268" spans="2:2" ht="15.75" customHeight="1">
      <c r="B268" s="94"/>
    </row>
    <row r="269" spans="2:2" ht="15.75" customHeight="1">
      <c r="B269" s="94"/>
    </row>
    <row r="270" spans="2:2" ht="15.75" customHeight="1">
      <c r="B270" s="94"/>
    </row>
    <row r="271" spans="2:2" ht="15.75" customHeight="1">
      <c r="B271" s="94"/>
    </row>
    <row r="272" spans="2:2" ht="15.75" customHeight="1">
      <c r="B272" s="94"/>
    </row>
    <row r="273" spans="2:2" ht="15.75" customHeight="1">
      <c r="B273" s="94"/>
    </row>
    <row r="274" spans="2:2" ht="15.75" customHeight="1">
      <c r="B274" s="94"/>
    </row>
    <row r="275" spans="2:2" ht="15.75" customHeight="1">
      <c r="B275" s="94"/>
    </row>
    <row r="276" spans="2:2" ht="15.75" customHeight="1">
      <c r="B276" s="94"/>
    </row>
    <row r="277" spans="2:2" ht="15.75" customHeight="1">
      <c r="B277" s="94"/>
    </row>
    <row r="278" spans="2:2" ht="15.75" customHeight="1">
      <c r="B278" s="94"/>
    </row>
    <row r="279" spans="2:2" ht="15.75" customHeight="1">
      <c r="B279" s="94"/>
    </row>
    <row r="280" spans="2:2" ht="15.75" customHeight="1">
      <c r="B280" s="94"/>
    </row>
    <row r="281" spans="2:2" ht="15.75" customHeight="1">
      <c r="B281" s="94"/>
    </row>
    <row r="282" spans="2:2" ht="15.75" customHeight="1">
      <c r="B282" s="94"/>
    </row>
    <row r="283" spans="2:2" ht="15.75" customHeight="1">
      <c r="B283" s="94"/>
    </row>
    <row r="284" spans="2:2" ht="15.75" customHeight="1">
      <c r="B284" s="94"/>
    </row>
    <row r="285" spans="2:2" ht="15.75" customHeight="1">
      <c r="B285" s="94"/>
    </row>
    <row r="286" spans="2:2" ht="15.75" customHeight="1">
      <c r="B286" s="94"/>
    </row>
    <row r="287" spans="2:2" ht="15.75" customHeight="1">
      <c r="B287" s="94"/>
    </row>
    <row r="288" spans="2:2" ht="15.75" customHeight="1">
      <c r="B288" s="94"/>
    </row>
    <row r="289" spans="2:2" ht="15.75" customHeight="1">
      <c r="B289" s="94"/>
    </row>
    <row r="290" spans="2:2" ht="15.75" customHeight="1">
      <c r="B290" s="94"/>
    </row>
    <row r="291" spans="2:2" ht="15.75" customHeight="1">
      <c r="B291" s="94"/>
    </row>
    <row r="292" spans="2:2" ht="15.75" customHeight="1">
      <c r="B292" s="94"/>
    </row>
    <row r="293" spans="2:2" ht="15.75" customHeight="1">
      <c r="B293" s="94"/>
    </row>
    <row r="294" spans="2:2" ht="15.75" customHeight="1">
      <c r="B294" s="94"/>
    </row>
    <row r="295" spans="2:2" ht="15.75" customHeight="1">
      <c r="B295" s="94"/>
    </row>
    <row r="296" spans="2:2" ht="15.75" customHeight="1">
      <c r="B296" s="94"/>
    </row>
    <row r="297" spans="2:2" ht="15.75" customHeight="1">
      <c r="B297" s="94"/>
    </row>
    <row r="298" spans="2:2" ht="15.75" customHeight="1">
      <c r="B298" s="94"/>
    </row>
    <row r="299" spans="2:2" ht="15.75" customHeight="1">
      <c r="B299" s="94"/>
    </row>
    <row r="300" spans="2:2" ht="15.75" customHeight="1">
      <c r="B300" s="94"/>
    </row>
    <row r="301" spans="2:2" ht="15.75" customHeight="1">
      <c r="B301" s="94"/>
    </row>
    <row r="302" spans="2:2" ht="15.75" customHeight="1">
      <c r="B302" s="94"/>
    </row>
    <row r="303" spans="2:2" ht="15.75" customHeight="1">
      <c r="B303" s="94"/>
    </row>
    <row r="304" spans="2:2" ht="15.75" customHeight="1">
      <c r="B304" s="94"/>
    </row>
    <row r="305" spans="2:2" ht="15.75" customHeight="1">
      <c r="B305" s="94"/>
    </row>
    <row r="306" spans="2:2" ht="15.75" customHeight="1">
      <c r="B306" s="94"/>
    </row>
    <row r="307" spans="2:2" ht="15.75" customHeight="1">
      <c r="B307" s="94"/>
    </row>
    <row r="308" spans="2:2" ht="15.75" customHeight="1">
      <c r="B308" s="94"/>
    </row>
    <row r="309" spans="2:2" ht="15.75" customHeight="1">
      <c r="B309" s="94"/>
    </row>
    <row r="310" spans="2:2" ht="15.75" customHeight="1">
      <c r="B310" s="94"/>
    </row>
    <row r="311" spans="2:2" ht="15.75" customHeight="1">
      <c r="B311" s="94"/>
    </row>
    <row r="312" spans="2:2" ht="15.75" customHeight="1">
      <c r="B312" s="94"/>
    </row>
    <row r="313" spans="2:2" ht="15.75" customHeight="1">
      <c r="B313" s="94"/>
    </row>
    <row r="314" spans="2:2" ht="15.75" customHeight="1">
      <c r="B314" s="94"/>
    </row>
    <row r="315" spans="2:2" ht="15.75" customHeight="1">
      <c r="B315" s="94"/>
    </row>
    <row r="316" spans="2:2" ht="15.75" customHeight="1">
      <c r="B316" s="94"/>
    </row>
    <row r="317" spans="2:2" ht="15.75" customHeight="1">
      <c r="B317" s="94"/>
    </row>
    <row r="318" spans="2:2" ht="15.75" customHeight="1">
      <c r="B318" s="94"/>
    </row>
    <row r="319" spans="2:2" ht="15.75" customHeight="1">
      <c r="B319" s="94"/>
    </row>
    <row r="320" spans="2:2" ht="15.75" customHeight="1">
      <c r="B320" s="94"/>
    </row>
    <row r="321" spans="2:2" ht="15.75" customHeight="1">
      <c r="B321" s="94"/>
    </row>
    <row r="322" spans="2:2" ht="15.75" customHeight="1">
      <c r="B322" s="94"/>
    </row>
    <row r="323" spans="2:2" ht="15.75" customHeight="1">
      <c r="B323" s="94"/>
    </row>
    <row r="324" spans="2:2" ht="15.75" customHeight="1">
      <c r="B324" s="94"/>
    </row>
    <row r="325" spans="2:2" ht="15.75" customHeight="1">
      <c r="B325" s="94"/>
    </row>
    <row r="326" spans="2:2" ht="15.75" customHeight="1">
      <c r="B326" s="94"/>
    </row>
    <row r="327" spans="2:2" ht="15.75" customHeight="1">
      <c r="B327" s="94"/>
    </row>
    <row r="328" spans="2:2" ht="15.75" customHeight="1">
      <c r="B328" s="94"/>
    </row>
    <row r="329" spans="2:2" ht="15.75" customHeight="1">
      <c r="B329" s="94"/>
    </row>
    <row r="330" spans="2:2" ht="15.75" customHeight="1">
      <c r="B330" s="94"/>
    </row>
    <row r="331" spans="2:2" ht="15.75" customHeight="1">
      <c r="B331" s="94"/>
    </row>
    <row r="332" spans="2:2" ht="15.75" customHeight="1">
      <c r="B332" s="94"/>
    </row>
    <row r="333" spans="2:2" ht="15.75" customHeight="1">
      <c r="B333" s="94"/>
    </row>
    <row r="334" spans="2:2" ht="15.75" customHeight="1">
      <c r="B334" s="94"/>
    </row>
    <row r="335" spans="2:2" ht="15.75" customHeight="1">
      <c r="B335" s="94"/>
    </row>
    <row r="336" spans="2:2" ht="15.75" customHeight="1">
      <c r="B336" s="94"/>
    </row>
    <row r="337" spans="2:2" ht="15.75" customHeight="1">
      <c r="B337" s="94"/>
    </row>
    <row r="338" spans="2:2" ht="15.75" customHeight="1">
      <c r="B338" s="94"/>
    </row>
    <row r="339" spans="2:2" ht="15.75" customHeight="1">
      <c r="B339" s="94"/>
    </row>
    <row r="340" spans="2:2" ht="15.75" customHeight="1">
      <c r="B340" s="94"/>
    </row>
    <row r="341" spans="2:2" ht="15.75" customHeight="1">
      <c r="B341" s="94"/>
    </row>
    <row r="342" spans="2:2" ht="15.75" customHeight="1">
      <c r="B342" s="94"/>
    </row>
    <row r="343" spans="2:2" ht="15.75" customHeight="1">
      <c r="B343" s="94"/>
    </row>
    <row r="344" spans="2:2" ht="15.75" customHeight="1">
      <c r="B344" s="94"/>
    </row>
    <row r="345" spans="2:2" ht="15.75" customHeight="1">
      <c r="B345" s="94"/>
    </row>
    <row r="346" spans="2:2" ht="15.75" customHeight="1">
      <c r="B346" s="94"/>
    </row>
    <row r="347" spans="2:2" ht="15.75" customHeight="1">
      <c r="B347" s="94"/>
    </row>
    <row r="348" spans="2:2" ht="15.75" customHeight="1">
      <c r="B348" s="94"/>
    </row>
    <row r="349" spans="2:2" ht="15.75" customHeight="1">
      <c r="B349" s="94"/>
    </row>
    <row r="350" spans="2:2" ht="15.75" customHeight="1">
      <c r="B350" s="94"/>
    </row>
    <row r="351" spans="2:2" ht="15.75" customHeight="1">
      <c r="B351" s="94"/>
    </row>
    <row r="352" spans="2:2" ht="15.75" customHeight="1">
      <c r="B352" s="94"/>
    </row>
    <row r="353" spans="2:2" ht="15.75" customHeight="1">
      <c r="B353" s="94"/>
    </row>
    <row r="354" spans="2:2" ht="15.75" customHeight="1">
      <c r="B354" s="94"/>
    </row>
    <row r="355" spans="2:2" ht="15.75" customHeight="1">
      <c r="B355" s="94"/>
    </row>
    <row r="356" spans="2:2" ht="15.75" customHeight="1">
      <c r="B356" s="94"/>
    </row>
    <row r="357" spans="2:2" ht="15.75" customHeight="1">
      <c r="B357" s="94"/>
    </row>
    <row r="358" spans="2:2" ht="15.75" customHeight="1">
      <c r="B358" s="94"/>
    </row>
    <row r="359" spans="2:2" ht="15.75" customHeight="1">
      <c r="B359" s="94"/>
    </row>
    <row r="360" spans="2:2" ht="15.75" customHeight="1">
      <c r="B360" s="94"/>
    </row>
    <row r="361" spans="2:2" ht="15.75" customHeight="1">
      <c r="B361" s="94"/>
    </row>
    <row r="362" spans="2:2" ht="15.75" customHeight="1">
      <c r="B362" s="94"/>
    </row>
    <row r="363" spans="2:2" ht="15.75" customHeight="1">
      <c r="B363" s="94"/>
    </row>
    <row r="364" spans="2:2" ht="15.75" customHeight="1">
      <c r="B364" s="94"/>
    </row>
    <row r="365" spans="2:2" ht="15.75" customHeight="1">
      <c r="B365" s="94"/>
    </row>
    <row r="366" spans="2:2" ht="15.75" customHeight="1">
      <c r="B366" s="94"/>
    </row>
    <row r="367" spans="2:2" ht="15.75" customHeight="1">
      <c r="B367" s="94"/>
    </row>
    <row r="368" spans="2:2" ht="15.75" customHeight="1">
      <c r="B368" s="94"/>
    </row>
    <row r="369" spans="2:2" ht="15.75" customHeight="1">
      <c r="B369" s="94"/>
    </row>
    <row r="370" spans="2:2" ht="15.75" customHeight="1">
      <c r="B370" s="94"/>
    </row>
    <row r="371" spans="2:2" ht="15.75" customHeight="1">
      <c r="B371" s="94"/>
    </row>
    <row r="372" spans="2:2" ht="15.75" customHeight="1">
      <c r="B372" s="94"/>
    </row>
    <row r="373" spans="2:2" ht="15.75" customHeight="1">
      <c r="B373" s="94"/>
    </row>
    <row r="374" spans="2:2" ht="15.75" customHeight="1">
      <c r="B374" s="94"/>
    </row>
    <row r="375" spans="2:2" ht="15.75" customHeight="1">
      <c r="B375" s="94"/>
    </row>
    <row r="376" spans="2:2" ht="15.75" customHeight="1">
      <c r="B376" s="94"/>
    </row>
    <row r="377" spans="2:2" ht="15.75" customHeight="1">
      <c r="B377" s="94"/>
    </row>
    <row r="378" spans="2:2" ht="15.75" customHeight="1">
      <c r="B378" s="94"/>
    </row>
    <row r="379" spans="2:2" ht="15.75" customHeight="1">
      <c r="B379" s="94"/>
    </row>
    <row r="380" spans="2:2" ht="15.75" customHeight="1">
      <c r="B380" s="94"/>
    </row>
    <row r="381" spans="2:2" ht="15.75" customHeight="1">
      <c r="B381" s="94"/>
    </row>
    <row r="382" spans="2:2" ht="15.75" customHeight="1">
      <c r="B382" s="94"/>
    </row>
    <row r="383" spans="2:2" ht="15.75" customHeight="1">
      <c r="B383" s="94"/>
    </row>
    <row r="384" spans="2:2" ht="15.75" customHeight="1">
      <c r="B384" s="94"/>
    </row>
    <row r="385" spans="2:2" ht="15.75" customHeight="1">
      <c r="B385" s="94"/>
    </row>
    <row r="386" spans="2:2" ht="15.75" customHeight="1">
      <c r="B386" s="94"/>
    </row>
    <row r="387" spans="2:2" ht="15.75" customHeight="1">
      <c r="B387" s="94"/>
    </row>
    <row r="388" spans="2:2" ht="15.75" customHeight="1">
      <c r="B388" s="94"/>
    </row>
    <row r="389" spans="2:2" ht="15.75" customHeight="1">
      <c r="B389" s="94"/>
    </row>
    <row r="390" spans="2:2" ht="15.75" customHeight="1">
      <c r="B390" s="94"/>
    </row>
    <row r="391" spans="2:2" ht="15.75" customHeight="1">
      <c r="B391" s="94"/>
    </row>
    <row r="392" spans="2:2" ht="15.75" customHeight="1">
      <c r="B392" s="94"/>
    </row>
    <row r="393" spans="2:2" ht="15.75" customHeight="1">
      <c r="B393" s="94"/>
    </row>
    <row r="394" spans="2:2" ht="15.75" customHeight="1">
      <c r="B394" s="94"/>
    </row>
    <row r="395" spans="2:2" ht="15.75" customHeight="1">
      <c r="B395" s="94"/>
    </row>
    <row r="396" spans="2:2" ht="15.75" customHeight="1">
      <c r="B396" s="94"/>
    </row>
    <row r="397" spans="2:2" ht="15.75" customHeight="1">
      <c r="B397" s="94"/>
    </row>
    <row r="398" spans="2:2" ht="15.75" customHeight="1">
      <c r="B398" s="94"/>
    </row>
    <row r="399" spans="2:2" ht="15.75" customHeight="1">
      <c r="B399" s="94"/>
    </row>
    <row r="400" spans="2:2" ht="15.75" customHeight="1">
      <c r="B400" s="94"/>
    </row>
    <row r="401" spans="2:2" ht="15.75" customHeight="1">
      <c r="B401" s="94"/>
    </row>
    <row r="402" spans="2:2" ht="15.75" customHeight="1">
      <c r="B402" s="94"/>
    </row>
    <row r="403" spans="2:2" ht="15.75" customHeight="1">
      <c r="B403" s="94"/>
    </row>
    <row r="404" spans="2:2" ht="15.75" customHeight="1">
      <c r="B404" s="94"/>
    </row>
    <row r="405" spans="2:2" ht="15.75" customHeight="1">
      <c r="B405" s="94"/>
    </row>
    <row r="406" spans="2:2" ht="15.75" customHeight="1">
      <c r="B406" s="94"/>
    </row>
    <row r="407" spans="2:2" ht="15.75" customHeight="1">
      <c r="B407" s="94"/>
    </row>
    <row r="408" spans="2:2" ht="15.75" customHeight="1">
      <c r="B408" s="94"/>
    </row>
    <row r="409" spans="2:2" ht="15.75" customHeight="1">
      <c r="B409" s="94"/>
    </row>
    <row r="410" spans="2:2" ht="15.75" customHeight="1">
      <c r="B410" s="94"/>
    </row>
    <row r="411" spans="2:2" ht="15.75" customHeight="1">
      <c r="B411" s="94"/>
    </row>
    <row r="412" spans="2:2" ht="15.75" customHeight="1">
      <c r="B412" s="94"/>
    </row>
    <row r="413" spans="2:2" ht="15.75" customHeight="1">
      <c r="B413" s="94"/>
    </row>
    <row r="414" spans="2:2" ht="15.75" customHeight="1">
      <c r="B414" s="94"/>
    </row>
    <row r="415" spans="2:2" ht="15.75" customHeight="1">
      <c r="B415" s="94"/>
    </row>
    <row r="416" spans="2:2" ht="15.75" customHeight="1">
      <c r="B416" s="94"/>
    </row>
    <row r="417" spans="2:2" ht="15.75" customHeight="1">
      <c r="B417" s="94"/>
    </row>
    <row r="418" spans="2:2" ht="15.75" customHeight="1">
      <c r="B418" s="94"/>
    </row>
    <row r="419" spans="2:2" ht="15.75" customHeight="1">
      <c r="B419" s="94"/>
    </row>
    <row r="420" spans="2:2" ht="15.75" customHeight="1">
      <c r="B420" s="94"/>
    </row>
    <row r="421" spans="2:2" ht="15.75" customHeight="1">
      <c r="B421" s="94"/>
    </row>
    <row r="422" spans="2:2" ht="15.75" customHeight="1">
      <c r="B422" s="94"/>
    </row>
    <row r="423" spans="2:2" ht="15.75" customHeight="1">
      <c r="B423" s="94"/>
    </row>
    <row r="424" spans="2:2" ht="15.75" customHeight="1">
      <c r="B424" s="94"/>
    </row>
    <row r="425" spans="2:2" ht="15.75" customHeight="1">
      <c r="B425" s="94"/>
    </row>
    <row r="426" spans="2:2" ht="15.75" customHeight="1">
      <c r="B426" s="94"/>
    </row>
    <row r="427" spans="2:2" ht="15.75" customHeight="1">
      <c r="B427" s="94"/>
    </row>
    <row r="428" spans="2:2" ht="15.75" customHeight="1">
      <c r="B428" s="94"/>
    </row>
    <row r="429" spans="2:2" ht="15.75" customHeight="1">
      <c r="B429" s="94"/>
    </row>
    <row r="430" spans="2:2" ht="15.75" customHeight="1">
      <c r="B430" s="94"/>
    </row>
    <row r="431" spans="2:2" ht="15.75" customHeight="1">
      <c r="B431" s="94"/>
    </row>
    <row r="432" spans="2:2" ht="15.75" customHeight="1">
      <c r="B432" s="94"/>
    </row>
    <row r="433" spans="2:2" ht="15.75" customHeight="1">
      <c r="B433" s="94"/>
    </row>
    <row r="434" spans="2:2" ht="15.75" customHeight="1">
      <c r="B434" s="94"/>
    </row>
    <row r="435" spans="2:2" ht="15.75" customHeight="1">
      <c r="B435" s="94"/>
    </row>
    <row r="436" spans="2:2" ht="15.75" customHeight="1">
      <c r="B436" s="94"/>
    </row>
    <row r="437" spans="2:2" ht="15.75" customHeight="1">
      <c r="B437" s="94"/>
    </row>
    <row r="438" spans="2:2" ht="15.75" customHeight="1">
      <c r="B438" s="94"/>
    </row>
    <row r="439" spans="2:2" ht="15.75" customHeight="1">
      <c r="B439" s="94"/>
    </row>
    <row r="440" spans="2:2" ht="15.75" customHeight="1">
      <c r="B440" s="94"/>
    </row>
    <row r="441" spans="2:2" ht="15.75" customHeight="1">
      <c r="B441" s="94"/>
    </row>
    <row r="442" spans="2:2" ht="15.75" customHeight="1">
      <c r="B442" s="94"/>
    </row>
    <row r="443" spans="2:2" ht="15.75" customHeight="1">
      <c r="B443" s="94"/>
    </row>
    <row r="444" spans="2:2" ht="15.75" customHeight="1">
      <c r="B444" s="94"/>
    </row>
    <row r="445" spans="2:2" ht="15.75" customHeight="1">
      <c r="B445" s="94"/>
    </row>
    <row r="446" spans="2:2" ht="15.75" customHeight="1">
      <c r="B446" s="94"/>
    </row>
    <row r="447" spans="2:2" ht="15.75" customHeight="1">
      <c r="B447" s="94"/>
    </row>
    <row r="448" spans="2:2" ht="15.75" customHeight="1">
      <c r="B448" s="94"/>
    </row>
    <row r="449" spans="2:2" ht="15.75" customHeight="1">
      <c r="B449" s="94"/>
    </row>
    <row r="450" spans="2:2" ht="15.75" customHeight="1">
      <c r="B450" s="94"/>
    </row>
    <row r="451" spans="2:2" ht="15.75" customHeight="1">
      <c r="B451" s="94"/>
    </row>
    <row r="452" spans="2:2" ht="15.75" customHeight="1">
      <c r="B452" s="94"/>
    </row>
    <row r="453" spans="2:2" ht="15.75" customHeight="1">
      <c r="B453" s="94"/>
    </row>
    <row r="454" spans="2:2" ht="15.75" customHeight="1">
      <c r="B454" s="94"/>
    </row>
    <row r="455" spans="2:2" ht="15.75" customHeight="1">
      <c r="B455" s="94"/>
    </row>
    <row r="456" spans="2:2" ht="15.75" customHeight="1">
      <c r="B456" s="94"/>
    </row>
    <row r="457" spans="2:2" ht="15.75" customHeight="1">
      <c r="B457" s="94"/>
    </row>
    <row r="458" spans="2:2" ht="15.75" customHeight="1">
      <c r="B458" s="94"/>
    </row>
    <row r="459" spans="2:2" ht="15.75" customHeight="1">
      <c r="B459" s="94"/>
    </row>
    <row r="460" spans="2:2" ht="15.75" customHeight="1">
      <c r="B460" s="94"/>
    </row>
    <row r="461" spans="2:2" ht="15.75" customHeight="1">
      <c r="B461" s="94"/>
    </row>
    <row r="462" spans="2:2" ht="15.75" customHeight="1">
      <c r="B462" s="94"/>
    </row>
    <row r="463" spans="2:2" ht="15.75" customHeight="1">
      <c r="B463" s="94"/>
    </row>
    <row r="464" spans="2:2" ht="15.75" customHeight="1">
      <c r="B464" s="94"/>
    </row>
    <row r="465" spans="2:2" ht="15.75" customHeight="1">
      <c r="B465" s="94"/>
    </row>
    <row r="466" spans="2:2" ht="15.75" customHeight="1">
      <c r="B466" s="94"/>
    </row>
    <row r="467" spans="2:2" ht="15.75" customHeight="1">
      <c r="B467" s="94"/>
    </row>
    <row r="468" spans="2:2" ht="15.75" customHeight="1">
      <c r="B468" s="94"/>
    </row>
    <row r="469" spans="2:2" ht="15.75" customHeight="1">
      <c r="B469" s="94"/>
    </row>
    <row r="470" spans="2:2" ht="15.75" customHeight="1">
      <c r="B470" s="94"/>
    </row>
    <row r="471" spans="2:2" ht="15.75" customHeight="1">
      <c r="B471" s="94"/>
    </row>
    <row r="472" spans="2:2" ht="15.75" customHeight="1">
      <c r="B472" s="94"/>
    </row>
    <row r="473" spans="2:2" ht="15.75" customHeight="1">
      <c r="B473" s="94"/>
    </row>
    <row r="474" spans="2:2" ht="15.75" customHeight="1">
      <c r="B474" s="94"/>
    </row>
    <row r="475" spans="2:2" ht="15.75" customHeight="1">
      <c r="B475" s="94"/>
    </row>
    <row r="476" spans="2:2" ht="15.75" customHeight="1">
      <c r="B476" s="94"/>
    </row>
    <row r="477" spans="2:2" ht="15.75" customHeight="1">
      <c r="B477" s="94"/>
    </row>
    <row r="478" spans="2:2" ht="15.75" customHeight="1">
      <c r="B478" s="94"/>
    </row>
    <row r="479" spans="2:2" ht="15.75" customHeight="1">
      <c r="B479" s="94"/>
    </row>
    <row r="480" spans="2:2" ht="15.75" customHeight="1">
      <c r="B480" s="94"/>
    </row>
    <row r="481" spans="2:2" ht="15.75" customHeight="1">
      <c r="B481" s="94"/>
    </row>
    <row r="482" spans="2:2" ht="15.75" customHeight="1">
      <c r="B482" s="94"/>
    </row>
    <row r="483" spans="2:2" ht="15.75" customHeight="1">
      <c r="B483" s="94"/>
    </row>
    <row r="484" spans="2:2" ht="15.75" customHeight="1">
      <c r="B484" s="94"/>
    </row>
    <row r="485" spans="2:2" ht="15.75" customHeight="1">
      <c r="B485" s="94"/>
    </row>
    <row r="486" spans="2:2" ht="15.75" customHeight="1">
      <c r="B486" s="94"/>
    </row>
    <row r="487" spans="2:2" ht="15.75" customHeight="1">
      <c r="B487" s="94"/>
    </row>
    <row r="488" spans="2:2" ht="15.75" customHeight="1">
      <c r="B488" s="94"/>
    </row>
    <row r="489" spans="2:2" ht="15.75" customHeight="1">
      <c r="B489" s="94"/>
    </row>
    <row r="490" spans="2:2" ht="15.75" customHeight="1">
      <c r="B490" s="94"/>
    </row>
    <row r="491" spans="2:2" ht="15.75" customHeight="1">
      <c r="B491" s="94"/>
    </row>
    <row r="492" spans="2:2" ht="15.75" customHeight="1">
      <c r="B492" s="94"/>
    </row>
    <row r="493" spans="2:2" ht="15.75" customHeight="1">
      <c r="B493" s="94"/>
    </row>
    <row r="494" spans="2:2" ht="15.75" customHeight="1">
      <c r="B494" s="94"/>
    </row>
    <row r="495" spans="2:2" ht="15.75" customHeight="1">
      <c r="B495" s="94"/>
    </row>
    <row r="496" spans="2:2" ht="15.75" customHeight="1">
      <c r="B496" s="94"/>
    </row>
    <row r="497" spans="2:2" ht="15.75" customHeight="1">
      <c r="B497" s="94"/>
    </row>
    <row r="498" spans="2:2" ht="15.75" customHeight="1">
      <c r="B498" s="94"/>
    </row>
    <row r="499" spans="2:2" ht="15.75" customHeight="1">
      <c r="B499" s="94"/>
    </row>
    <row r="500" spans="2:2" ht="15.75" customHeight="1">
      <c r="B500" s="94"/>
    </row>
    <row r="501" spans="2:2" ht="15.75" customHeight="1">
      <c r="B501" s="94"/>
    </row>
    <row r="502" spans="2:2" ht="15.75" customHeight="1">
      <c r="B502" s="94"/>
    </row>
    <row r="503" spans="2:2" ht="15.75" customHeight="1">
      <c r="B503" s="94"/>
    </row>
    <row r="504" spans="2:2" ht="15.75" customHeight="1">
      <c r="B504" s="94"/>
    </row>
    <row r="505" spans="2:2" ht="15.75" customHeight="1">
      <c r="B505" s="94"/>
    </row>
    <row r="506" spans="2:2" ht="15.75" customHeight="1">
      <c r="B506" s="94"/>
    </row>
    <row r="507" spans="2:2" ht="15.75" customHeight="1">
      <c r="B507" s="94"/>
    </row>
    <row r="508" spans="2:2" ht="15.75" customHeight="1">
      <c r="B508" s="94"/>
    </row>
    <row r="509" spans="2:2" ht="15.75" customHeight="1">
      <c r="B509" s="94"/>
    </row>
    <row r="510" spans="2:2" ht="15.75" customHeight="1">
      <c r="B510" s="94"/>
    </row>
    <row r="511" spans="2:2" ht="15.75" customHeight="1">
      <c r="B511" s="94"/>
    </row>
    <row r="512" spans="2:2" ht="15.75" customHeight="1">
      <c r="B512" s="94"/>
    </row>
    <row r="513" spans="2:2" ht="15.75" customHeight="1">
      <c r="B513" s="94"/>
    </row>
    <row r="514" spans="2:2" ht="15.75" customHeight="1">
      <c r="B514" s="94"/>
    </row>
    <row r="515" spans="2:2" ht="15.75" customHeight="1">
      <c r="B515" s="94"/>
    </row>
    <row r="516" spans="2:2" ht="15.75" customHeight="1">
      <c r="B516" s="94"/>
    </row>
    <row r="517" spans="2:2" ht="15.75" customHeight="1">
      <c r="B517" s="94"/>
    </row>
    <row r="518" spans="2:2" ht="15.75" customHeight="1">
      <c r="B518" s="94"/>
    </row>
    <row r="519" spans="2:2" ht="15.75" customHeight="1">
      <c r="B519" s="94"/>
    </row>
    <row r="520" spans="2:2" ht="15.75" customHeight="1">
      <c r="B520" s="94"/>
    </row>
    <row r="521" spans="2:2" ht="15.75" customHeight="1">
      <c r="B521" s="94"/>
    </row>
    <row r="522" spans="2:2" ht="15.75" customHeight="1">
      <c r="B522" s="94"/>
    </row>
    <row r="523" spans="2:2" ht="15.75" customHeight="1">
      <c r="B523" s="94"/>
    </row>
    <row r="524" spans="2:2" ht="15.75" customHeight="1">
      <c r="B524" s="94"/>
    </row>
    <row r="525" spans="2:2" ht="15.75" customHeight="1">
      <c r="B525" s="94"/>
    </row>
    <row r="526" spans="2:2" ht="15.75" customHeight="1">
      <c r="B526" s="94"/>
    </row>
    <row r="527" spans="2:2" ht="15.75" customHeight="1">
      <c r="B527" s="94"/>
    </row>
    <row r="528" spans="2:2" ht="15.75" customHeight="1">
      <c r="B528" s="94"/>
    </row>
    <row r="529" spans="2:2" ht="15.75" customHeight="1">
      <c r="B529" s="94"/>
    </row>
    <row r="530" spans="2:2" ht="15.75" customHeight="1">
      <c r="B530" s="94"/>
    </row>
    <row r="531" spans="2:2" ht="15.75" customHeight="1">
      <c r="B531" s="94"/>
    </row>
    <row r="532" spans="2:2" ht="15.75" customHeight="1">
      <c r="B532" s="94"/>
    </row>
    <row r="533" spans="2:2" ht="15.75" customHeight="1">
      <c r="B533" s="94"/>
    </row>
    <row r="534" spans="2:2" ht="15.75" customHeight="1">
      <c r="B534" s="94"/>
    </row>
    <row r="535" spans="2:2" ht="15.75" customHeight="1">
      <c r="B535" s="94"/>
    </row>
    <row r="536" spans="2:2" ht="15.75" customHeight="1">
      <c r="B536" s="94"/>
    </row>
    <row r="537" spans="2:2" ht="15.75" customHeight="1">
      <c r="B537" s="94"/>
    </row>
    <row r="538" spans="2:2" ht="15.75" customHeight="1">
      <c r="B538" s="94"/>
    </row>
    <row r="539" spans="2:2" ht="15.75" customHeight="1">
      <c r="B539" s="94"/>
    </row>
    <row r="540" spans="2:2" ht="15.75" customHeight="1">
      <c r="B540" s="94"/>
    </row>
    <row r="541" spans="2:2" ht="15.75" customHeight="1">
      <c r="B541" s="94"/>
    </row>
    <row r="542" spans="2:2" ht="15.75" customHeight="1">
      <c r="B542" s="94"/>
    </row>
    <row r="543" spans="2:2" ht="15.75" customHeight="1">
      <c r="B543" s="94"/>
    </row>
    <row r="544" spans="2:2" ht="15.75" customHeight="1">
      <c r="B544" s="94"/>
    </row>
    <row r="545" spans="2:2" ht="15.75" customHeight="1">
      <c r="B545" s="94"/>
    </row>
    <row r="546" spans="2:2" ht="15.75" customHeight="1">
      <c r="B546" s="94"/>
    </row>
    <row r="547" spans="2:2" ht="15.75" customHeight="1">
      <c r="B547" s="94"/>
    </row>
    <row r="548" spans="2:2" ht="15.75" customHeight="1">
      <c r="B548" s="94"/>
    </row>
    <row r="549" spans="2:2" ht="15.75" customHeight="1">
      <c r="B549" s="94"/>
    </row>
    <row r="550" spans="2:2" ht="15.75" customHeight="1">
      <c r="B550" s="94"/>
    </row>
    <row r="551" spans="2:2" ht="15.75" customHeight="1">
      <c r="B551" s="94"/>
    </row>
    <row r="552" spans="2:2" ht="15.75" customHeight="1">
      <c r="B552" s="94"/>
    </row>
    <row r="553" spans="2:2" ht="15.75" customHeight="1">
      <c r="B553" s="94"/>
    </row>
    <row r="554" spans="2:2" ht="15.75" customHeight="1">
      <c r="B554" s="94"/>
    </row>
    <row r="555" spans="2:2" ht="15.75" customHeight="1">
      <c r="B555" s="94"/>
    </row>
    <row r="556" spans="2:2" ht="15.75" customHeight="1">
      <c r="B556" s="94"/>
    </row>
    <row r="557" spans="2:2" ht="15.75" customHeight="1">
      <c r="B557" s="94"/>
    </row>
    <row r="558" spans="2:2" ht="15.75" customHeight="1">
      <c r="B558" s="94"/>
    </row>
    <row r="559" spans="2:2" ht="15.75" customHeight="1">
      <c r="B559" s="94"/>
    </row>
    <row r="560" spans="2:2" ht="15.75" customHeight="1">
      <c r="B560" s="94"/>
    </row>
    <row r="561" spans="2:2" ht="15.75" customHeight="1">
      <c r="B561" s="94"/>
    </row>
    <row r="562" spans="2:2" ht="15.75" customHeight="1">
      <c r="B562" s="94"/>
    </row>
    <row r="563" spans="2:2" ht="15.75" customHeight="1">
      <c r="B563" s="94"/>
    </row>
    <row r="564" spans="2:2" ht="15.75" customHeight="1">
      <c r="B564" s="94"/>
    </row>
    <row r="565" spans="2:2" ht="15.75" customHeight="1">
      <c r="B565" s="94"/>
    </row>
    <row r="566" spans="2:2" ht="15.75" customHeight="1">
      <c r="B566" s="94"/>
    </row>
    <row r="567" spans="2:2" ht="15.75" customHeight="1">
      <c r="B567" s="94"/>
    </row>
    <row r="568" spans="2:2" ht="15.75" customHeight="1">
      <c r="B568" s="94"/>
    </row>
    <row r="569" spans="2:2" ht="15.75" customHeight="1">
      <c r="B569" s="94"/>
    </row>
    <row r="570" spans="2:2" ht="15.75" customHeight="1">
      <c r="B570" s="94"/>
    </row>
    <row r="571" spans="2:2" ht="15.75" customHeight="1">
      <c r="B571" s="94"/>
    </row>
    <row r="572" spans="2:2" ht="15.75" customHeight="1">
      <c r="B572" s="94"/>
    </row>
    <row r="573" spans="2:2" ht="15.75" customHeight="1">
      <c r="B573" s="94"/>
    </row>
    <row r="574" spans="2:2" ht="15.75" customHeight="1">
      <c r="B574" s="94"/>
    </row>
    <row r="575" spans="2:2" ht="15.75" customHeight="1">
      <c r="B575" s="94"/>
    </row>
    <row r="576" spans="2:2" ht="15.75" customHeight="1">
      <c r="B576" s="94"/>
    </row>
    <row r="577" spans="2:2" ht="15.75" customHeight="1">
      <c r="B577" s="94"/>
    </row>
    <row r="578" spans="2:2" ht="15.75" customHeight="1">
      <c r="B578" s="94"/>
    </row>
    <row r="579" spans="2:2" ht="15.75" customHeight="1">
      <c r="B579" s="94"/>
    </row>
    <row r="580" spans="2:2" ht="15.75" customHeight="1">
      <c r="B580" s="94"/>
    </row>
    <row r="581" spans="2:2" ht="15.75" customHeight="1">
      <c r="B581" s="94"/>
    </row>
    <row r="582" spans="2:2" ht="15.75" customHeight="1">
      <c r="B582" s="94"/>
    </row>
    <row r="583" spans="2:2" ht="15.75" customHeight="1">
      <c r="B583" s="94"/>
    </row>
    <row r="584" spans="2:2" ht="15.75" customHeight="1">
      <c r="B584" s="94"/>
    </row>
    <row r="585" spans="2:2" ht="15.75" customHeight="1">
      <c r="B585" s="94"/>
    </row>
    <row r="586" spans="2:2" ht="15.75" customHeight="1">
      <c r="B586" s="94"/>
    </row>
    <row r="587" spans="2:2" ht="15.75" customHeight="1">
      <c r="B587" s="94"/>
    </row>
    <row r="588" spans="2:2" ht="15.75" customHeight="1">
      <c r="B588" s="94"/>
    </row>
    <row r="589" spans="2:2" ht="15.75" customHeight="1">
      <c r="B589" s="94"/>
    </row>
    <row r="590" spans="2:2" ht="15.75" customHeight="1">
      <c r="B590" s="94"/>
    </row>
    <row r="591" spans="2:2" ht="15.75" customHeight="1">
      <c r="B591" s="94"/>
    </row>
    <row r="592" spans="2:2" ht="15.75" customHeight="1">
      <c r="B592" s="94"/>
    </row>
    <row r="593" spans="2:2" ht="15.75" customHeight="1">
      <c r="B593" s="94"/>
    </row>
    <row r="594" spans="2:2" ht="15.75" customHeight="1">
      <c r="B594" s="94"/>
    </row>
    <row r="595" spans="2:2" ht="15.75" customHeight="1">
      <c r="B595" s="94"/>
    </row>
    <row r="596" spans="2:2" ht="15.75" customHeight="1">
      <c r="B596" s="94"/>
    </row>
    <row r="597" spans="2:2" ht="15.75" customHeight="1">
      <c r="B597" s="94"/>
    </row>
    <row r="598" spans="2:2" ht="15.75" customHeight="1">
      <c r="B598" s="94"/>
    </row>
    <row r="599" spans="2:2" ht="15.75" customHeight="1">
      <c r="B599" s="94"/>
    </row>
    <row r="600" spans="2:2" ht="15.75" customHeight="1">
      <c r="B600" s="94"/>
    </row>
    <row r="601" spans="2:2" ht="15.75" customHeight="1">
      <c r="B601" s="94"/>
    </row>
    <row r="602" spans="2:2" ht="15.75" customHeight="1">
      <c r="B602" s="94"/>
    </row>
    <row r="603" spans="2:2" ht="15.75" customHeight="1">
      <c r="B603" s="94"/>
    </row>
    <row r="604" spans="2:2" ht="15.75" customHeight="1">
      <c r="B604" s="94"/>
    </row>
    <row r="605" spans="2:2" ht="15.75" customHeight="1">
      <c r="B605" s="94"/>
    </row>
    <row r="606" spans="2:2" ht="15.75" customHeight="1">
      <c r="B606" s="94"/>
    </row>
    <row r="607" spans="2:2" ht="15.75" customHeight="1">
      <c r="B607" s="94"/>
    </row>
    <row r="608" spans="2:2" ht="15.75" customHeight="1">
      <c r="B608" s="94"/>
    </row>
    <row r="609" spans="2:2" ht="15.75" customHeight="1">
      <c r="B609" s="94"/>
    </row>
    <row r="610" spans="2:2" ht="15.75" customHeight="1">
      <c r="B610" s="94"/>
    </row>
    <row r="611" spans="2:2" ht="15.75" customHeight="1">
      <c r="B611" s="94"/>
    </row>
    <row r="612" spans="2:2" ht="15.75" customHeight="1">
      <c r="B612" s="94"/>
    </row>
    <row r="613" spans="2:2" ht="15.75" customHeight="1">
      <c r="B613" s="94"/>
    </row>
    <row r="614" spans="2:2" ht="15.75" customHeight="1">
      <c r="B614" s="94"/>
    </row>
    <row r="615" spans="2:2" ht="15.75" customHeight="1">
      <c r="B615" s="94"/>
    </row>
    <row r="616" spans="2:2" ht="15.75" customHeight="1">
      <c r="B616" s="94"/>
    </row>
    <row r="617" spans="2:2" ht="15.75" customHeight="1">
      <c r="B617" s="94"/>
    </row>
    <row r="618" spans="2:2" ht="15.75" customHeight="1">
      <c r="B618" s="94"/>
    </row>
    <row r="619" spans="2:2" ht="15.75" customHeight="1">
      <c r="B619" s="94"/>
    </row>
    <row r="620" spans="2:2" ht="15.75" customHeight="1">
      <c r="B620" s="94"/>
    </row>
    <row r="621" spans="2:2" ht="15.75" customHeight="1">
      <c r="B621" s="94"/>
    </row>
    <row r="622" spans="2:2" ht="15.75" customHeight="1">
      <c r="B622" s="94"/>
    </row>
    <row r="623" spans="2:2" ht="15.75" customHeight="1">
      <c r="B623" s="94"/>
    </row>
    <row r="624" spans="2:2" ht="15.75" customHeight="1">
      <c r="B624" s="94"/>
    </row>
    <row r="625" spans="2:2" ht="15.75" customHeight="1">
      <c r="B625" s="94"/>
    </row>
    <row r="626" spans="2:2" ht="15.75" customHeight="1">
      <c r="B626" s="94"/>
    </row>
    <row r="627" spans="2:2" ht="15.75" customHeight="1">
      <c r="B627" s="94"/>
    </row>
    <row r="628" spans="2:2" ht="15.75" customHeight="1">
      <c r="B628" s="94"/>
    </row>
    <row r="629" spans="2:2" ht="15.75" customHeight="1">
      <c r="B629" s="94"/>
    </row>
    <row r="630" spans="2:2" ht="15.75" customHeight="1">
      <c r="B630" s="94"/>
    </row>
    <row r="631" spans="2:2" ht="15.75" customHeight="1">
      <c r="B631" s="94"/>
    </row>
    <row r="632" spans="2:2" ht="15.75" customHeight="1">
      <c r="B632" s="94"/>
    </row>
    <row r="633" spans="2:2" ht="15.75" customHeight="1">
      <c r="B633" s="94"/>
    </row>
    <row r="634" spans="2:2" ht="15.75" customHeight="1">
      <c r="B634" s="94"/>
    </row>
    <row r="635" spans="2:2" ht="15.75" customHeight="1">
      <c r="B635" s="94"/>
    </row>
    <row r="636" spans="2:2" ht="15.75" customHeight="1">
      <c r="B636" s="94"/>
    </row>
    <row r="637" spans="2:2" ht="15.75" customHeight="1">
      <c r="B637" s="94"/>
    </row>
    <row r="638" spans="2:2" ht="15.75" customHeight="1">
      <c r="B638" s="94"/>
    </row>
    <row r="639" spans="2:2" ht="15.75" customHeight="1">
      <c r="B639" s="94"/>
    </row>
    <row r="640" spans="2:2" ht="15.75" customHeight="1">
      <c r="B640" s="94"/>
    </row>
    <row r="641" spans="2:2" ht="15.75" customHeight="1">
      <c r="B641" s="94"/>
    </row>
    <row r="642" spans="2:2" ht="15.75" customHeight="1">
      <c r="B642" s="94"/>
    </row>
    <row r="643" spans="2:2" ht="15.75" customHeight="1">
      <c r="B643" s="94"/>
    </row>
    <row r="644" spans="2:2" ht="15.75" customHeight="1">
      <c r="B644" s="94"/>
    </row>
    <row r="645" spans="2:2" ht="15.75" customHeight="1">
      <c r="B645" s="94"/>
    </row>
    <row r="646" spans="2:2" ht="15.75" customHeight="1">
      <c r="B646" s="94"/>
    </row>
    <row r="647" spans="2:2" ht="15.75" customHeight="1">
      <c r="B647" s="94"/>
    </row>
    <row r="648" spans="2:2" ht="15.75" customHeight="1">
      <c r="B648" s="94"/>
    </row>
    <row r="649" spans="2:2" ht="15.75" customHeight="1">
      <c r="B649" s="94"/>
    </row>
    <row r="650" spans="2:2" ht="15.75" customHeight="1">
      <c r="B650" s="94"/>
    </row>
    <row r="651" spans="2:2" ht="15.75" customHeight="1">
      <c r="B651" s="94"/>
    </row>
    <row r="652" spans="2:2" ht="15.75" customHeight="1">
      <c r="B652" s="94"/>
    </row>
    <row r="653" spans="2:2" ht="15.75" customHeight="1">
      <c r="B653" s="94"/>
    </row>
    <row r="654" spans="2:2" ht="15.75" customHeight="1">
      <c r="B654" s="94"/>
    </row>
    <row r="655" spans="2:2" ht="15.75" customHeight="1">
      <c r="B655" s="94"/>
    </row>
    <row r="656" spans="2:2" ht="15.75" customHeight="1">
      <c r="B656" s="94"/>
    </row>
    <row r="657" spans="2:2" ht="15.75" customHeight="1">
      <c r="B657" s="94"/>
    </row>
    <row r="658" spans="2:2" ht="15.75" customHeight="1">
      <c r="B658" s="94"/>
    </row>
    <row r="659" spans="2:2" ht="15.75" customHeight="1">
      <c r="B659" s="94"/>
    </row>
    <row r="660" spans="2:2" ht="15.75" customHeight="1">
      <c r="B660" s="94"/>
    </row>
    <row r="661" spans="2:2" ht="15.75" customHeight="1">
      <c r="B661" s="94"/>
    </row>
    <row r="662" spans="2:2" ht="15.75" customHeight="1">
      <c r="B662" s="94"/>
    </row>
    <row r="663" spans="2:2" ht="15.75" customHeight="1">
      <c r="B663" s="94"/>
    </row>
    <row r="664" spans="2:2" ht="15.75" customHeight="1">
      <c r="B664" s="94"/>
    </row>
    <row r="665" spans="2:2" ht="15.75" customHeight="1">
      <c r="B665" s="94"/>
    </row>
    <row r="666" spans="2:2" ht="15.75" customHeight="1">
      <c r="B666" s="94"/>
    </row>
    <row r="667" spans="2:2" ht="15.75" customHeight="1">
      <c r="B667" s="94"/>
    </row>
    <row r="668" spans="2:2" ht="15.75" customHeight="1">
      <c r="B668" s="94"/>
    </row>
    <row r="669" spans="2:2" ht="15.75" customHeight="1">
      <c r="B669" s="94"/>
    </row>
    <row r="670" spans="2:2" ht="15.75" customHeight="1">
      <c r="B670" s="94"/>
    </row>
    <row r="671" spans="2:2" ht="15.75" customHeight="1">
      <c r="B671" s="94"/>
    </row>
    <row r="672" spans="2:2" ht="15.75" customHeight="1">
      <c r="B672" s="94"/>
    </row>
    <row r="673" spans="2:2" ht="15.75" customHeight="1">
      <c r="B673" s="94"/>
    </row>
    <row r="674" spans="2:2" ht="15.75" customHeight="1">
      <c r="B674" s="94"/>
    </row>
    <row r="675" spans="2:2" ht="15.75" customHeight="1">
      <c r="B675" s="94"/>
    </row>
    <row r="676" spans="2:2" ht="15.75" customHeight="1">
      <c r="B676" s="94"/>
    </row>
    <row r="677" spans="2:2" ht="15.75" customHeight="1">
      <c r="B677" s="94"/>
    </row>
    <row r="678" spans="2:2" ht="15.75" customHeight="1">
      <c r="B678" s="94"/>
    </row>
    <row r="679" spans="2:2" ht="15.75" customHeight="1">
      <c r="B679" s="94"/>
    </row>
    <row r="680" spans="2:2" ht="15.75" customHeight="1">
      <c r="B680" s="94"/>
    </row>
    <row r="681" spans="2:2" ht="15.75" customHeight="1">
      <c r="B681" s="94"/>
    </row>
    <row r="682" spans="2:2" ht="15.75" customHeight="1">
      <c r="B682" s="94"/>
    </row>
    <row r="683" spans="2:2" ht="15.75" customHeight="1">
      <c r="B683" s="94"/>
    </row>
    <row r="684" spans="2:2" ht="15.75" customHeight="1">
      <c r="B684" s="94"/>
    </row>
    <row r="685" spans="2:2" ht="15.75" customHeight="1">
      <c r="B685" s="94"/>
    </row>
    <row r="686" spans="2:2" ht="15.75" customHeight="1">
      <c r="B686" s="94"/>
    </row>
    <row r="687" spans="2:2" ht="15.75" customHeight="1">
      <c r="B687" s="94"/>
    </row>
    <row r="688" spans="2:2" ht="15.75" customHeight="1">
      <c r="B688" s="94"/>
    </row>
    <row r="689" spans="2:2" ht="15.75" customHeight="1">
      <c r="B689" s="94"/>
    </row>
    <row r="690" spans="2:2" ht="15.75" customHeight="1">
      <c r="B690" s="94"/>
    </row>
    <row r="691" spans="2:2" ht="15.75" customHeight="1">
      <c r="B691" s="94"/>
    </row>
    <row r="692" spans="2:2" ht="15.75" customHeight="1">
      <c r="B692" s="94"/>
    </row>
    <row r="693" spans="2:2" ht="15.75" customHeight="1">
      <c r="B693" s="94"/>
    </row>
    <row r="694" spans="2:2" ht="15.75" customHeight="1">
      <c r="B694" s="94"/>
    </row>
    <row r="695" spans="2:2" ht="15.75" customHeight="1">
      <c r="B695" s="94"/>
    </row>
    <row r="696" spans="2:2" ht="15.75" customHeight="1">
      <c r="B696" s="94"/>
    </row>
    <row r="697" spans="2:2" ht="15.75" customHeight="1">
      <c r="B697" s="94"/>
    </row>
    <row r="698" spans="2:2" ht="15.75" customHeight="1">
      <c r="B698" s="94"/>
    </row>
    <row r="699" spans="2:2" ht="15.75" customHeight="1">
      <c r="B699" s="94"/>
    </row>
    <row r="700" spans="2:2" ht="15.75" customHeight="1">
      <c r="B700" s="94"/>
    </row>
    <row r="701" spans="2:2" ht="15.75" customHeight="1">
      <c r="B701" s="94"/>
    </row>
    <row r="702" spans="2:2" ht="15.75" customHeight="1">
      <c r="B702" s="94"/>
    </row>
    <row r="703" spans="2:2" ht="15.75" customHeight="1">
      <c r="B703" s="94"/>
    </row>
    <row r="704" spans="2:2" ht="15.75" customHeight="1">
      <c r="B704" s="94"/>
    </row>
    <row r="705" spans="2:2" ht="15.75" customHeight="1">
      <c r="B705" s="94"/>
    </row>
    <row r="706" spans="2:2" ht="15.75" customHeight="1">
      <c r="B706" s="94"/>
    </row>
    <row r="707" spans="2:2" ht="15.75" customHeight="1">
      <c r="B707" s="94"/>
    </row>
    <row r="708" spans="2:2" ht="15.75" customHeight="1">
      <c r="B708" s="94"/>
    </row>
    <row r="709" spans="2:2" ht="15.75" customHeight="1">
      <c r="B709" s="94"/>
    </row>
    <row r="710" spans="2:2" ht="15.75" customHeight="1">
      <c r="B710" s="94"/>
    </row>
    <row r="711" spans="2:2" ht="15.75" customHeight="1">
      <c r="B711" s="94"/>
    </row>
    <row r="712" spans="2:2" ht="15.75" customHeight="1">
      <c r="B712" s="94"/>
    </row>
    <row r="713" spans="2:2" ht="15.75" customHeight="1">
      <c r="B713" s="94"/>
    </row>
    <row r="714" spans="2:2" ht="15.75" customHeight="1">
      <c r="B714" s="94"/>
    </row>
    <row r="715" spans="2:2" ht="15.75" customHeight="1">
      <c r="B715" s="94"/>
    </row>
    <row r="716" spans="2:2" ht="15.75" customHeight="1">
      <c r="B716" s="94"/>
    </row>
    <row r="717" spans="2:2" ht="15.75" customHeight="1">
      <c r="B717" s="94"/>
    </row>
    <row r="718" spans="2:2" ht="15.75" customHeight="1">
      <c r="B718" s="94"/>
    </row>
    <row r="719" spans="2:2" ht="15.75" customHeight="1">
      <c r="B719" s="94"/>
    </row>
    <row r="720" spans="2:2" ht="15.75" customHeight="1">
      <c r="B720" s="94"/>
    </row>
    <row r="721" spans="2:2" ht="15.75" customHeight="1">
      <c r="B721" s="94"/>
    </row>
    <row r="722" spans="2:2" ht="15.75" customHeight="1">
      <c r="B722" s="94"/>
    </row>
    <row r="723" spans="2:2" ht="15.75" customHeight="1">
      <c r="B723" s="94"/>
    </row>
    <row r="724" spans="2:2" ht="15.75" customHeight="1">
      <c r="B724" s="94"/>
    </row>
    <row r="725" spans="2:2" ht="15.75" customHeight="1">
      <c r="B725" s="94"/>
    </row>
    <row r="726" spans="2:2" ht="15.75" customHeight="1">
      <c r="B726" s="94"/>
    </row>
    <row r="727" spans="2:2" ht="15.75" customHeight="1">
      <c r="B727" s="94"/>
    </row>
    <row r="728" spans="2:2" ht="15.75" customHeight="1">
      <c r="B728" s="94"/>
    </row>
    <row r="729" spans="2:2" ht="15.75" customHeight="1">
      <c r="B729" s="94"/>
    </row>
    <row r="730" spans="2:2" ht="15.75" customHeight="1">
      <c r="B730" s="94"/>
    </row>
    <row r="731" spans="2:2" ht="15.75" customHeight="1">
      <c r="B731" s="94"/>
    </row>
    <row r="732" spans="2:2" ht="15.75" customHeight="1">
      <c r="B732" s="94"/>
    </row>
    <row r="733" spans="2:2" ht="15.75" customHeight="1">
      <c r="B733" s="94"/>
    </row>
    <row r="734" spans="2:2" ht="15.75" customHeight="1">
      <c r="B734" s="94"/>
    </row>
    <row r="735" spans="2:2" ht="15.75" customHeight="1">
      <c r="B735" s="94"/>
    </row>
    <row r="736" spans="2:2" ht="15.75" customHeight="1">
      <c r="B736" s="94"/>
    </row>
    <row r="737" spans="2:2" ht="15.75" customHeight="1">
      <c r="B737" s="94"/>
    </row>
    <row r="738" spans="2:2" ht="15.75" customHeight="1">
      <c r="B738" s="94"/>
    </row>
    <row r="739" spans="2:2" ht="15.75" customHeight="1">
      <c r="B739" s="94"/>
    </row>
    <row r="740" spans="2:2" ht="15.75" customHeight="1">
      <c r="B740" s="94"/>
    </row>
    <row r="741" spans="2:2" ht="15.75" customHeight="1">
      <c r="B741" s="94"/>
    </row>
    <row r="742" spans="2:2" ht="15.75" customHeight="1">
      <c r="B742" s="94"/>
    </row>
    <row r="743" spans="2:2" ht="15.75" customHeight="1">
      <c r="B743" s="94"/>
    </row>
    <row r="744" spans="2:2" ht="15.75" customHeight="1">
      <c r="B744" s="94"/>
    </row>
    <row r="745" spans="2:2" ht="15.75" customHeight="1">
      <c r="B745" s="94"/>
    </row>
    <row r="746" spans="2:2" ht="15.75" customHeight="1">
      <c r="B746" s="94"/>
    </row>
    <row r="747" spans="2:2" ht="15.75" customHeight="1">
      <c r="B747" s="94"/>
    </row>
    <row r="748" spans="2:2" ht="15.75" customHeight="1">
      <c r="B748" s="94"/>
    </row>
    <row r="749" spans="2:2" ht="15.75" customHeight="1">
      <c r="B749" s="94"/>
    </row>
    <row r="750" spans="2:2" ht="15.75" customHeight="1">
      <c r="B750" s="94"/>
    </row>
    <row r="751" spans="2:2" ht="15.75" customHeight="1">
      <c r="B751" s="94"/>
    </row>
    <row r="752" spans="2:2" ht="15.75" customHeight="1">
      <c r="B752" s="94"/>
    </row>
    <row r="753" spans="2:2" ht="15.75" customHeight="1">
      <c r="B753" s="94"/>
    </row>
    <row r="754" spans="2:2" ht="15.75" customHeight="1">
      <c r="B754" s="94"/>
    </row>
    <row r="755" spans="2:2" ht="15.75" customHeight="1">
      <c r="B755" s="94"/>
    </row>
    <row r="756" spans="2:2" ht="15.75" customHeight="1">
      <c r="B756" s="94"/>
    </row>
    <row r="757" spans="2:2" ht="15.75" customHeight="1">
      <c r="B757" s="94"/>
    </row>
    <row r="758" spans="2:2" ht="15.75" customHeight="1">
      <c r="B758" s="94"/>
    </row>
    <row r="759" spans="2:2" ht="15.75" customHeight="1">
      <c r="B759" s="94"/>
    </row>
    <row r="760" spans="2:2" ht="15.75" customHeight="1">
      <c r="B760" s="94"/>
    </row>
    <row r="761" spans="2:2" ht="15.75" customHeight="1">
      <c r="B761" s="94"/>
    </row>
    <row r="762" spans="2:2" ht="15.75" customHeight="1">
      <c r="B762" s="94"/>
    </row>
    <row r="763" spans="2:2" ht="15.75" customHeight="1">
      <c r="B763" s="94"/>
    </row>
    <row r="764" spans="2:2" ht="15.75" customHeight="1">
      <c r="B764" s="94"/>
    </row>
    <row r="765" spans="2:2" ht="15.75" customHeight="1">
      <c r="B765" s="94"/>
    </row>
    <row r="766" spans="2:2" ht="15.75" customHeight="1">
      <c r="B766" s="94"/>
    </row>
    <row r="767" spans="2:2" ht="15.75" customHeight="1">
      <c r="B767" s="94"/>
    </row>
    <row r="768" spans="2:2" ht="15.75" customHeight="1">
      <c r="B768" s="94"/>
    </row>
    <row r="769" spans="2:2" ht="15.75" customHeight="1">
      <c r="B769" s="94"/>
    </row>
    <row r="770" spans="2:2" ht="15.75" customHeight="1">
      <c r="B770" s="94"/>
    </row>
    <row r="771" spans="2:2" ht="15.75" customHeight="1">
      <c r="B771" s="94"/>
    </row>
    <row r="772" spans="2:2" ht="15.75" customHeight="1">
      <c r="B772" s="94"/>
    </row>
    <row r="773" spans="2:2" ht="15.75" customHeight="1">
      <c r="B773" s="94"/>
    </row>
    <row r="774" spans="2:2" ht="15.75" customHeight="1">
      <c r="B774" s="94"/>
    </row>
    <row r="775" spans="2:2" ht="15.75" customHeight="1">
      <c r="B775" s="94"/>
    </row>
    <row r="776" spans="2:2" ht="15.75" customHeight="1">
      <c r="B776" s="94"/>
    </row>
    <row r="777" spans="2:2" ht="15.75" customHeight="1">
      <c r="B777" s="94"/>
    </row>
    <row r="778" spans="2:2" ht="15.75" customHeight="1">
      <c r="B778" s="94"/>
    </row>
    <row r="779" spans="2:2" ht="15.75" customHeight="1">
      <c r="B779" s="94"/>
    </row>
    <row r="780" spans="2:2" ht="15.75" customHeight="1">
      <c r="B780" s="94"/>
    </row>
    <row r="781" spans="2:2" ht="15.75" customHeight="1">
      <c r="B781" s="94"/>
    </row>
    <row r="782" spans="2:2" ht="15.75" customHeight="1">
      <c r="B782" s="94"/>
    </row>
    <row r="783" spans="2:2" ht="15.75" customHeight="1">
      <c r="B783" s="94"/>
    </row>
    <row r="784" spans="2:2" ht="15.75" customHeight="1">
      <c r="B784" s="94"/>
    </row>
    <row r="785" spans="2:2" ht="15.75" customHeight="1">
      <c r="B785" s="94"/>
    </row>
    <row r="786" spans="2:2" ht="15.75" customHeight="1">
      <c r="B786" s="94"/>
    </row>
    <row r="787" spans="2:2" ht="15.75" customHeight="1">
      <c r="B787" s="94"/>
    </row>
    <row r="788" spans="2:2" ht="15.75" customHeight="1">
      <c r="B788" s="94"/>
    </row>
    <row r="789" spans="2:2" ht="15.75" customHeight="1">
      <c r="B789" s="94"/>
    </row>
    <row r="790" spans="2:2" ht="15.75" customHeight="1">
      <c r="B790" s="94"/>
    </row>
    <row r="791" spans="2:2" ht="15.75" customHeight="1">
      <c r="B791" s="94"/>
    </row>
    <row r="792" spans="2:2" ht="15.75" customHeight="1">
      <c r="B792" s="94"/>
    </row>
    <row r="793" spans="2:2" ht="15.75" customHeight="1">
      <c r="B793" s="94"/>
    </row>
    <row r="794" spans="2:2" ht="15.75" customHeight="1">
      <c r="B794" s="94"/>
    </row>
    <row r="795" spans="2:2" ht="15.75" customHeight="1">
      <c r="B795" s="94"/>
    </row>
    <row r="796" spans="2:2" ht="15.75" customHeight="1">
      <c r="B796" s="94"/>
    </row>
    <row r="797" spans="2:2" ht="15.75" customHeight="1">
      <c r="B797" s="94"/>
    </row>
    <row r="798" spans="2:2" ht="15.75" customHeight="1">
      <c r="B798" s="94"/>
    </row>
    <row r="799" spans="2:2" ht="15.75" customHeight="1">
      <c r="B799" s="94"/>
    </row>
    <row r="800" spans="2:2" ht="15.75" customHeight="1">
      <c r="B800" s="94"/>
    </row>
    <row r="801" spans="2:2" ht="15.75" customHeight="1">
      <c r="B801" s="94"/>
    </row>
    <row r="802" spans="2:2" ht="15.75" customHeight="1">
      <c r="B802" s="94"/>
    </row>
    <row r="803" spans="2:2" ht="15.75" customHeight="1">
      <c r="B803" s="94"/>
    </row>
    <row r="804" spans="2:2" ht="15.75" customHeight="1">
      <c r="B804" s="94"/>
    </row>
    <row r="805" spans="2:2" ht="15.75" customHeight="1">
      <c r="B805" s="94"/>
    </row>
    <row r="806" spans="2:2" ht="15.75" customHeight="1">
      <c r="B806" s="94"/>
    </row>
    <row r="807" spans="2:2" ht="15.75" customHeight="1">
      <c r="B807" s="94"/>
    </row>
    <row r="808" spans="2:2" ht="15.75" customHeight="1">
      <c r="B808" s="94"/>
    </row>
    <row r="809" spans="2:2" ht="15.75" customHeight="1">
      <c r="B809" s="94"/>
    </row>
    <row r="810" spans="2:2" ht="15.75" customHeight="1">
      <c r="B810" s="94"/>
    </row>
    <row r="811" spans="2:2" ht="15.75" customHeight="1">
      <c r="B811" s="94"/>
    </row>
    <row r="812" spans="2:2" ht="15.75" customHeight="1">
      <c r="B812" s="94"/>
    </row>
    <row r="813" spans="2:2" ht="15.75" customHeight="1">
      <c r="B813" s="94"/>
    </row>
    <row r="814" spans="2:2" ht="15.75" customHeight="1">
      <c r="B814" s="94"/>
    </row>
    <row r="815" spans="2:2" ht="15.75" customHeight="1">
      <c r="B815" s="94"/>
    </row>
    <row r="816" spans="2:2" ht="15.75" customHeight="1">
      <c r="B816" s="94"/>
    </row>
    <row r="817" spans="2:2" ht="15.75" customHeight="1">
      <c r="B817" s="94"/>
    </row>
    <row r="818" spans="2:2" ht="15.75" customHeight="1">
      <c r="B818" s="94"/>
    </row>
    <row r="819" spans="2:2" ht="15.75" customHeight="1">
      <c r="B819" s="94"/>
    </row>
    <row r="820" spans="2:2" ht="15.75" customHeight="1">
      <c r="B820" s="94"/>
    </row>
    <row r="821" spans="2:2" ht="15.75" customHeight="1">
      <c r="B821" s="94"/>
    </row>
    <row r="822" spans="2:2" ht="15.75" customHeight="1">
      <c r="B822" s="94"/>
    </row>
    <row r="823" spans="2:2" ht="15.75" customHeight="1">
      <c r="B823" s="94"/>
    </row>
    <row r="824" spans="2:2" ht="15.75" customHeight="1">
      <c r="B824" s="94"/>
    </row>
    <row r="825" spans="2:2" ht="15.75" customHeight="1">
      <c r="B825" s="94"/>
    </row>
    <row r="826" spans="2:2" ht="15.75" customHeight="1">
      <c r="B826" s="94"/>
    </row>
    <row r="827" spans="2:2" ht="15.75" customHeight="1">
      <c r="B827" s="94"/>
    </row>
    <row r="828" spans="2:2" ht="15.75" customHeight="1">
      <c r="B828" s="94"/>
    </row>
    <row r="829" spans="2:2" ht="15.75" customHeight="1">
      <c r="B829" s="94"/>
    </row>
    <row r="830" spans="2:2" ht="15.75" customHeight="1">
      <c r="B830" s="94"/>
    </row>
    <row r="831" spans="2:2" ht="15.75" customHeight="1">
      <c r="B831" s="94"/>
    </row>
    <row r="832" spans="2:2" ht="15.75" customHeight="1">
      <c r="B832" s="94"/>
    </row>
    <row r="833" spans="2:2" ht="15.75" customHeight="1">
      <c r="B833" s="94"/>
    </row>
    <row r="834" spans="2:2" ht="15.75" customHeight="1">
      <c r="B834" s="94"/>
    </row>
    <row r="835" spans="2:2" ht="15.75" customHeight="1">
      <c r="B835" s="94"/>
    </row>
    <row r="836" spans="2:2" ht="15.75" customHeight="1">
      <c r="B836" s="94"/>
    </row>
    <row r="837" spans="2:2" ht="15.75" customHeight="1">
      <c r="B837" s="94"/>
    </row>
    <row r="838" spans="2:2" ht="15.75" customHeight="1">
      <c r="B838" s="94"/>
    </row>
    <row r="839" spans="2:2" ht="15.75" customHeight="1">
      <c r="B839" s="94"/>
    </row>
    <row r="840" spans="2:2" ht="15.75" customHeight="1">
      <c r="B840" s="94"/>
    </row>
    <row r="841" spans="2:2" ht="15.75" customHeight="1">
      <c r="B841" s="94"/>
    </row>
    <row r="842" spans="2:2" ht="15.75" customHeight="1">
      <c r="B842" s="94"/>
    </row>
    <row r="843" spans="2:2" ht="15.75" customHeight="1">
      <c r="B843" s="94"/>
    </row>
    <row r="844" spans="2:2" ht="15.75" customHeight="1">
      <c r="B844" s="94"/>
    </row>
    <row r="845" spans="2:2" ht="15.75" customHeight="1">
      <c r="B845" s="94"/>
    </row>
    <row r="846" spans="2:2" ht="15.75" customHeight="1">
      <c r="B846" s="94"/>
    </row>
    <row r="847" spans="2:2" ht="15.75" customHeight="1">
      <c r="B847" s="94"/>
    </row>
    <row r="848" spans="2:2" ht="15.75" customHeight="1">
      <c r="B848" s="94"/>
    </row>
    <row r="849" spans="2:2" ht="15.75" customHeight="1">
      <c r="B849" s="94"/>
    </row>
    <row r="850" spans="2:2" ht="15.75" customHeight="1">
      <c r="B850" s="94"/>
    </row>
    <row r="851" spans="2:2" ht="15.75" customHeight="1">
      <c r="B851" s="94"/>
    </row>
    <row r="852" spans="2:2" ht="15.75" customHeight="1">
      <c r="B852" s="94"/>
    </row>
    <row r="853" spans="2:2" ht="15.75" customHeight="1">
      <c r="B853" s="94"/>
    </row>
    <row r="854" spans="2:2" ht="15.75" customHeight="1">
      <c r="B854" s="94"/>
    </row>
    <row r="855" spans="2:2" ht="15.75" customHeight="1">
      <c r="B855" s="94"/>
    </row>
    <row r="856" spans="2:2" ht="15.75" customHeight="1">
      <c r="B856" s="94"/>
    </row>
    <row r="857" spans="2:2" ht="15.75" customHeight="1">
      <c r="B857" s="94"/>
    </row>
    <row r="858" spans="2:2" ht="15.75" customHeight="1">
      <c r="B858" s="94"/>
    </row>
    <row r="859" spans="2:2" ht="15.75" customHeight="1">
      <c r="B859" s="94"/>
    </row>
    <row r="860" spans="2:2" ht="15.75" customHeight="1">
      <c r="B860" s="94"/>
    </row>
    <row r="861" spans="2:2" ht="15.75" customHeight="1">
      <c r="B861" s="94"/>
    </row>
    <row r="862" spans="2:2" ht="15.75" customHeight="1">
      <c r="B862" s="94"/>
    </row>
    <row r="863" spans="2:2" ht="15.75" customHeight="1">
      <c r="B863" s="94"/>
    </row>
    <row r="864" spans="2:2" ht="15.75" customHeight="1">
      <c r="B864" s="94"/>
    </row>
    <row r="865" spans="2:2" ht="15.75" customHeight="1">
      <c r="B865" s="94"/>
    </row>
    <row r="866" spans="2:2" ht="15.75" customHeight="1">
      <c r="B866" s="94"/>
    </row>
    <row r="867" spans="2:2" ht="15.75" customHeight="1">
      <c r="B867" s="94"/>
    </row>
    <row r="868" spans="2:2" ht="15.75" customHeight="1">
      <c r="B868" s="94"/>
    </row>
    <row r="869" spans="2:2" ht="15.75" customHeight="1">
      <c r="B869" s="94"/>
    </row>
    <row r="870" spans="2:2" ht="15.75" customHeight="1">
      <c r="B870" s="94"/>
    </row>
    <row r="871" spans="2:2" ht="15.75" customHeight="1">
      <c r="B871" s="94"/>
    </row>
    <row r="872" spans="2:2" ht="15.75" customHeight="1">
      <c r="B872" s="94"/>
    </row>
    <row r="873" spans="2:2" ht="15.75" customHeight="1">
      <c r="B873" s="94"/>
    </row>
    <row r="874" spans="2:2" ht="15.75" customHeight="1">
      <c r="B874" s="94"/>
    </row>
    <row r="875" spans="2:2" ht="15.75" customHeight="1">
      <c r="B875" s="94"/>
    </row>
    <row r="876" spans="2:2" ht="15.75" customHeight="1">
      <c r="B876" s="94"/>
    </row>
    <row r="877" spans="2:2" ht="15.75" customHeight="1">
      <c r="B877" s="94"/>
    </row>
    <row r="878" spans="2:2" ht="15.75" customHeight="1">
      <c r="B878" s="94"/>
    </row>
    <row r="879" spans="2:2" ht="15.75" customHeight="1">
      <c r="B879" s="94"/>
    </row>
    <row r="880" spans="2:2" ht="15.75" customHeight="1">
      <c r="B880" s="94"/>
    </row>
    <row r="881" spans="2:2" ht="15.75" customHeight="1">
      <c r="B881" s="94"/>
    </row>
    <row r="882" spans="2:2" ht="15.75" customHeight="1">
      <c r="B882" s="94"/>
    </row>
    <row r="883" spans="2:2" ht="15.75" customHeight="1">
      <c r="B883" s="94"/>
    </row>
    <row r="884" spans="2:2" ht="15.75" customHeight="1">
      <c r="B884" s="94"/>
    </row>
    <row r="885" spans="2:2" ht="15.75" customHeight="1">
      <c r="B885" s="94"/>
    </row>
    <row r="886" spans="2:2" ht="15.75" customHeight="1">
      <c r="B886" s="94"/>
    </row>
    <row r="887" spans="2:2" ht="15.75" customHeight="1">
      <c r="B887" s="94"/>
    </row>
    <row r="888" spans="2:2" ht="15.75" customHeight="1">
      <c r="B888" s="94"/>
    </row>
    <row r="889" spans="2:2" ht="15.75" customHeight="1">
      <c r="B889" s="94"/>
    </row>
    <row r="890" spans="2:2" ht="15.75" customHeight="1">
      <c r="B890" s="94"/>
    </row>
    <row r="891" spans="2:2" ht="15.75" customHeight="1">
      <c r="B891" s="94"/>
    </row>
    <row r="892" spans="2:2" ht="15.75" customHeight="1">
      <c r="B892" s="94"/>
    </row>
    <row r="893" spans="2:2" ht="15.75" customHeight="1">
      <c r="B893" s="94"/>
    </row>
    <row r="894" spans="2:2" ht="15.75" customHeight="1">
      <c r="B894" s="94"/>
    </row>
    <row r="895" spans="2:2" ht="15.75" customHeight="1">
      <c r="B895" s="94"/>
    </row>
    <row r="896" spans="2:2" ht="15.75" customHeight="1">
      <c r="B896" s="94"/>
    </row>
    <row r="897" spans="2:2" ht="15.75" customHeight="1">
      <c r="B897" s="94"/>
    </row>
    <row r="898" spans="2:2" ht="15.75" customHeight="1">
      <c r="B898" s="94"/>
    </row>
    <row r="899" spans="2:2" ht="15.75" customHeight="1">
      <c r="B899" s="94"/>
    </row>
    <row r="900" spans="2:2" ht="15.75" customHeight="1">
      <c r="B900" s="94"/>
    </row>
    <row r="901" spans="2:2" ht="15.75" customHeight="1">
      <c r="B901" s="94"/>
    </row>
    <row r="902" spans="2:2" ht="15.75" customHeight="1">
      <c r="B902" s="94"/>
    </row>
    <row r="903" spans="2:2" ht="15.75" customHeight="1">
      <c r="B903" s="94"/>
    </row>
    <row r="904" spans="2:2" ht="15.75" customHeight="1">
      <c r="B904" s="94"/>
    </row>
    <row r="905" spans="2:2" ht="15.75" customHeight="1">
      <c r="B905" s="94"/>
    </row>
    <row r="906" spans="2:2" ht="15.75" customHeight="1">
      <c r="B906" s="94"/>
    </row>
    <row r="907" spans="2:2" ht="15.75" customHeight="1">
      <c r="B907" s="94"/>
    </row>
    <row r="908" spans="2:2" ht="15.75" customHeight="1">
      <c r="B908" s="94"/>
    </row>
    <row r="909" spans="2:2" ht="15.75" customHeight="1">
      <c r="B909" s="94"/>
    </row>
    <row r="910" spans="2:2" ht="15.75" customHeight="1">
      <c r="B910" s="94"/>
    </row>
    <row r="911" spans="2:2" ht="15.75" customHeight="1">
      <c r="B911" s="94"/>
    </row>
    <row r="912" spans="2:2" ht="15.75" customHeight="1">
      <c r="B912" s="94"/>
    </row>
    <row r="913" spans="2:2" ht="15.75" customHeight="1">
      <c r="B913" s="94"/>
    </row>
    <row r="914" spans="2:2" ht="15.75" customHeight="1">
      <c r="B914" s="94"/>
    </row>
    <row r="915" spans="2:2" ht="15.75" customHeight="1">
      <c r="B915" s="94"/>
    </row>
    <row r="916" spans="2:2" ht="15.75" customHeight="1">
      <c r="B916" s="94"/>
    </row>
    <row r="917" spans="2:2" ht="15.75" customHeight="1">
      <c r="B917" s="94"/>
    </row>
    <row r="918" spans="2:2" ht="15.75" customHeight="1">
      <c r="B918" s="94"/>
    </row>
    <row r="919" spans="2:2" ht="15.75" customHeight="1">
      <c r="B919" s="94"/>
    </row>
    <row r="920" spans="2:2" ht="15.75" customHeight="1">
      <c r="B920" s="94"/>
    </row>
    <row r="921" spans="2:2" ht="15.75" customHeight="1">
      <c r="B921" s="94"/>
    </row>
    <row r="922" spans="2:2" ht="15.75" customHeight="1">
      <c r="B922" s="94"/>
    </row>
    <row r="923" spans="2:2" ht="15.75" customHeight="1">
      <c r="B923" s="94"/>
    </row>
    <row r="924" spans="2:2" ht="15.75" customHeight="1">
      <c r="B924" s="94"/>
    </row>
    <row r="925" spans="2:2" ht="15.75" customHeight="1">
      <c r="B925" s="94"/>
    </row>
    <row r="926" spans="2:2" ht="15.75" customHeight="1">
      <c r="B926" s="94"/>
    </row>
    <row r="927" spans="2:2" ht="15.75" customHeight="1">
      <c r="B927" s="94"/>
    </row>
    <row r="928" spans="2:2" ht="15.75" customHeight="1">
      <c r="B928" s="94"/>
    </row>
    <row r="929" spans="2:2" ht="15.75" customHeight="1">
      <c r="B929" s="94"/>
    </row>
    <row r="930" spans="2:2" ht="15.75" customHeight="1">
      <c r="B930" s="94"/>
    </row>
    <row r="931" spans="2:2" ht="15.75" customHeight="1">
      <c r="B931" s="94"/>
    </row>
    <row r="932" spans="2:2" ht="15.75" customHeight="1">
      <c r="B932" s="94"/>
    </row>
    <row r="933" spans="2:2" ht="15.75" customHeight="1">
      <c r="B933" s="94"/>
    </row>
    <row r="934" spans="2:2" ht="15.75" customHeight="1">
      <c r="B934" s="94"/>
    </row>
    <row r="935" spans="2:2" ht="15.75" customHeight="1">
      <c r="B935" s="94"/>
    </row>
    <row r="936" spans="2:2" ht="15.75" customHeight="1">
      <c r="B936" s="94"/>
    </row>
    <row r="937" spans="2:2" ht="15.75" customHeight="1">
      <c r="B937" s="94"/>
    </row>
    <row r="938" spans="2:2" ht="15.75" customHeight="1">
      <c r="B938" s="94"/>
    </row>
    <row r="939" spans="2:2" ht="15.75" customHeight="1">
      <c r="B939" s="94"/>
    </row>
    <row r="940" spans="2:2" ht="15.75" customHeight="1">
      <c r="B940" s="94"/>
    </row>
    <row r="941" spans="2:2" ht="15.75" customHeight="1">
      <c r="B941" s="94"/>
    </row>
    <row r="942" spans="2:2" ht="15.75" customHeight="1">
      <c r="B942" s="94"/>
    </row>
    <row r="943" spans="2:2" ht="15.75" customHeight="1">
      <c r="B943" s="94"/>
    </row>
    <row r="944" spans="2:2" ht="15.75" customHeight="1">
      <c r="B944" s="94"/>
    </row>
    <row r="945" spans="2:2" ht="15.75" customHeight="1">
      <c r="B945" s="94"/>
    </row>
    <row r="946" spans="2:2" ht="15.75" customHeight="1">
      <c r="B946" s="94"/>
    </row>
    <row r="947" spans="2:2" ht="15.75" customHeight="1">
      <c r="B947" s="94"/>
    </row>
    <row r="948" spans="2:2" ht="15.75" customHeight="1">
      <c r="B948" s="94"/>
    </row>
    <row r="949" spans="2:2" ht="15.75" customHeight="1">
      <c r="B949" s="94"/>
    </row>
    <row r="950" spans="2:2" ht="15.75" customHeight="1">
      <c r="B950" s="94"/>
    </row>
    <row r="951" spans="2:2" ht="15.75" customHeight="1">
      <c r="B951" s="94"/>
    </row>
    <row r="952" spans="2:2" ht="15.75" customHeight="1">
      <c r="B952" s="94"/>
    </row>
    <row r="953" spans="2:2" ht="15.75" customHeight="1">
      <c r="B953" s="94"/>
    </row>
    <row r="954" spans="2:2" ht="15.75" customHeight="1">
      <c r="B954" s="94"/>
    </row>
    <row r="955" spans="2:2" ht="15.75" customHeight="1">
      <c r="B955" s="94"/>
    </row>
    <row r="956" spans="2:2" ht="15.75" customHeight="1">
      <c r="B956" s="94"/>
    </row>
    <row r="957" spans="2:2" ht="15.75" customHeight="1">
      <c r="B957" s="94"/>
    </row>
    <row r="958" spans="2:2" ht="15.75" customHeight="1">
      <c r="B958" s="94"/>
    </row>
    <row r="959" spans="2:2" ht="15.75" customHeight="1">
      <c r="B959" s="94"/>
    </row>
    <row r="960" spans="2:2" ht="15.75" customHeight="1">
      <c r="B960" s="94"/>
    </row>
    <row r="961" spans="2:2" ht="15.75" customHeight="1">
      <c r="B961" s="94"/>
    </row>
    <row r="962" spans="2:2" ht="15.75" customHeight="1">
      <c r="B962" s="94"/>
    </row>
    <row r="963" spans="2:2" ht="15.75" customHeight="1">
      <c r="B963" s="94"/>
    </row>
    <row r="964" spans="2:2" ht="15.75" customHeight="1">
      <c r="B964" s="94"/>
    </row>
    <row r="965" spans="2:2" ht="15.75" customHeight="1">
      <c r="B965" s="94"/>
    </row>
    <row r="966" spans="2:2" ht="15.75" customHeight="1">
      <c r="B966" s="94"/>
    </row>
    <row r="967" spans="2:2" ht="15.75" customHeight="1">
      <c r="B967" s="94"/>
    </row>
    <row r="968" spans="2:2" ht="15.75" customHeight="1">
      <c r="B968" s="94"/>
    </row>
    <row r="969" spans="2:2" ht="15.75" customHeight="1">
      <c r="B969" s="94"/>
    </row>
    <row r="970" spans="2:2" ht="15.75" customHeight="1">
      <c r="B970" s="94"/>
    </row>
    <row r="971" spans="2:2" ht="15.75" customHeight="1">
      <c r="B971" s="94"/>
    </row>
    <row r="972" spans="2:2" ht="15.75" customHeight="1">
      <c r="B972" s="94"/>
    </row>
    <row r="973" spans="2:2" ht="15.75" customHeight="1">
      <c r="B973" s="94"/>
    </row>
    <row r="974" spans="2:2" ht="15.75" customHeight="1">
      <c r="B974" s="94"/>
    </row>
    <row r="975" spans="2:2" ht="15.75" customHeight="1">
      <c r="B975" s="94"/>
    </row>
    <row r="976" spans="2:2" ht="15.75" customHeight="1">
      <c r="B976" s="94"/>
    </row>
    <row r="977" spans="2:2" ht="15.75" customHeight="1">
      <c r="B977" s="94"/>
    </row>
    <row r="978" spans="2:2" ht="15.75" customHeight="1">
      <c r="B978" s="94"/>
    </row>
    <row r="979" spans="2:2" ht="15.75" customHeight="1">
      <c r="B979" s="94"/>
    </row>
    <row r="980" spans="2:2" ht="15.75" customHeight="1">
      <c r="B980" s="94"/>
    </row>
    <row r="981" spans="2:2" ht="15.75" customHeight="1">
      <c r="B981" s="94"/>
    </row>
    <row r="982" spans="2:2" ht="15.75" customHeight="1">
      <c r="B982" s="94"/>
    </row>
    <row r="983" spans="2:2" ht="15.75" customHeight="1">
      <c r="B983" s="94"/>
    </row>
    <row r="984" spans="2:2" ht="15.75" customHeight="1">
      <c r="B984" s="94"/>
    </row>
    <row r="985" spans="2:2" ht="15.75" customHeight="1">
      <c r="B985" s="94"/>
    </row>
    <row r="986" spans="2:2" ht="15.75" customHeight="1">
      <c r="B986" s="94"/>
    </row>
    <row r="987" spans="2:2" ht="15.75" customHeight="1">
      <c r="B987" s="94"/>
    </row>
    <row r="988" spans="2:2" ht="15.75" customHeight="1">
      <c r="B988" s="94"/>
    </row>
    <row r="989" spans="2:2" ht="15.75" customHeight="1">
      <c r="B989" s="94"/>
    </row>
    <row r="990" spans="2:2" ht="15.75" customHeight="1">
      <c r="B990" s="94"/>
    </row>
    <row r="991" spans="2:2" ht="15.75" customHeight="1">
      <c r="B991" s="94"/>
    </row>
    <row r="992" spans="2:2" ht="15.75" customHeight="1">
      <c r="B992" s="94"/>
    </row>
    <row r="993" spans="2:2" ht="15.75" customHeight="1">
      <c r="B993" s="94"/>
    </row>
    <row r="994" spans="2:2" ht="15.75" customHeight="1">
      <c r="B994" s="94"/>
    </row>
    <row r="995" spans="2:2" ht="15.75" customHeight="1">
      <c r="B995" s="94"/>
    </row>
    <row r="996" spans="2:2" ht="15.75" customHeight="1">
      <c r="B996" s="94"/>
    </row>
    <row r="997" spans="2:2" ht="15.75" customHeight="1">
      <c r="B997" s="94"/>
    </row>
    <row r="998" spans="2:2" ht="15.75" customHeight="1">
      <c r="B998" s="94"/>
    </row>
    <row r="999" spans="2:2" ht="15.75" customHeight="1">
      <c r="B999" s="94"/>
    </row>
    <row r="1000" spans="2:2" ht="15.75" customHeight="1">
      <c r="B1000" s="94"/>
    </row>
    <row r="1001" spans="2:2" ht="15.75" customHeight="1">
      <c r="B1001" s="94"/>
    </row>
    <row r="1002" spans="2:2" ht="15.75" customHeight="1">
      <c r="B1002" s="94"/>
    </row>
    <row r="1003" spans="2:2" ht="15.75" customHeight="1">
      <c r="B1003" s="94"/>
    </row>
    <row r="1004" spans="2:2" ht="15.75" customHeight="1">
      <c r="B1004" s="94"/>
    </row>
    <row r="1005" spans="2:2" ht="15.75" customHeight="1">
      <c r="B1005" s="94"/>
    </row>
    <row r="1006" spans="2:2" ht="15.75" customHeight="1">
      <c r="B1006" s="94"/>
    </row>
    <row r="1007" spans="2:2" ht="15.75" customHeight="1">
      <c r="B1007" s="94"/>
    </row>
    <row r="1008" spans="2:2" ht="15.75" customHeight="1">
      <c r="B1008" s="94"/>
    </row>
    <row r="1009" spans="2:2" ht="15.75" customHeight="1">
      <c r="B1009" s="94"/>
    </row>
    <row r="1010" spans="2:2" ht="15.75" customHeight="1">
      <c r="B1010" s="94"/>
    </row>
    <row r="1011" spans="2:2" ht="15.75" customHeight="1">
      <c r="B1011" s="94"/>
    </row>
    <row r="1012" spans="2:2" ht="15.75" customHeight="1">
      <c r="B1012" s="94"/>
    </row>
    <row r="1013" spans="2:2" ht="15.75" customHeight="1">
      <c r="B1013" s="94"/>
    </row>
    <row r="1014" spans="2:2" ht="15.75" customHeight="1">
      <c r="B1014" s="94"/>
    </row>
    <row r="1015" spans="2:2" ht="15.75" customHeight="1">
      <c r="B1015" s="94"/>
    </row>
    <row r="1016" spans="2:2" ht="15.75" customHeight="1">
      <c r="B1016" s="94"/>
    </row>
    <row r="1017" spans="2:2" ht="15.75" customHeight="1">
      <c r="B1017" s="94"/>
    </row>
    <row r="1018" spans="2:2" ht="15.75" customHeight="1">
      <c r="B1018" s="94"/>
    </row>
    <row r="1019" spans="2:2" ht="15.75" customHeight="1">
      <c r="B1019" s="94"/>
    </row>
    <row r="1020" spans="2:2" ht="15.75" customHeight="1">
      <c r="B1020" s="94"/>
    </row>
    <row r="1021" spans="2:2" ht="15.75" customHeight="1">
      <c r="B1021" s="94"/>
    </row>
    <row r="1022" spans="2:2" ht="15.75" customHeight="1">
      <c r="B1022" s="94"/>
    </row>
    <row r="1023" spans="2:2" ht="15.75" customHeight="1">
      <c r="B1023" s="94"/>
    </row>
    <row r="1024" spans="2:2" ht="15.75" customHeight="1">
      <c r="B1024" s="94"/>
    </row>
    <row r="1025" spans="2:2" ht="15.75" customHeight="1">
      <c r="B1025" s="94"/>
    </row>
    <row r="1026" spans="2:2" ht="15.75" customHeight="1">
      <c r="B1026" s="94"/>
    </row>
    <row r="1027" spans="2:2" ht="15.75" customHeight="1">
      <c r="B1027" s="94"/>
    </row>
    <row r="1028" spans="2:2" ht="15.75" customHeight="1">
      <c r="B1028" s="94"/>
    </row>
    <row r="1029" spans="2:2" ht="15.75" customHeight="1">
      <c r="B1029" s="94"/>
    </row>
    <row r="1030" spans="2:2" ht="15.75" customHeight="1">
      <c r="B1030" s="94"/>
    </row>
    <row r="1031" spans="2:2" ht="15.75" customHeight="1">
      <c r="B1031" s="94"/>
    </row>
    <row r="1032" spans="2:2" ht="15.75" customHeight="1">
      <c r="B1032" s="94"/>
    </row>
    <row r="1033" spans="2:2" ht="15.75" customHeight="1">
      <c r="B1033" s="94"/>
    </row>
    <row r="1034" spans="2:2" ht="15.75" customHeight="1">
      <c r="B1034" s="94"/>
    </row>
    <row r="1035" spans="2:2" ht="15.75" customHeight="1">
      <c r="B1035" s="94"/>
    </row>
    <row r="1036" spans="2:2" ht="15.75" customHeight="1">
      <c r="B1036" s="94"/>
    </row>
    <row r="1037" spans="2:2" ht="15.75" customHeight="1">
      <c r="B1037" s="94"/>
    </row>
    <row r="1038" spans="2:2" ht="15.75" customHeight="1">
      <c r="B1038" s="94"/>
    </row>
    <row r="1039" spans="2:2" ht="15.75" customHeight="1">
      <c r="B1039" s="94"/>
    </row>
    <row r="1040" spans="2:2" ht="15.75" customHeight="1">
      <c r="B1040" s="94"/>
    </row>
    <row r="1041" spans="2:2" ht="15.75" customHeight="1">
      <c r="B1041" s="94"/>
    </row>
    <row r="1042" spans="2:2" ht="15.75" customHeight="1">
      <c r="B1042" s="94"/>
    </row>
    <row r="1043" spans="2:2" ht="15.75" customHeight="1">
      <c r="B1043" s="94"/>
    </row>
    <row r="1044" spans="2:2" ht="15.75" customHeight="1">
      <c r="B1044" s="94"/>
    </row>
    <row r="1045" spans="2:2" ht="15.75" customHeight="1">
      <c r="B1045" s="94"/>
    </row>
    <row r="1046" spans="2:2" ht="15.75" customHeight="1">
      <c r="B1046" s="94"/>
    </row>
    <row r="1047" spans="2:2" ht="15.75" customHeight="1">
      <c r="B1047" s="94"/>
    </row>
    <row r="1048" spans="2:2" ht="15.75" customHeight="1">
      <c r="B1048" s="94"/>
    </row>
    <row r="1049" spans="2:2" ht="15.75" customHeight="1">
      <c r="B1049" s="94"/>
    </row>
    <row r="1050" spans="2:2" ht="15.75" customHeight="1">
      <c r="B1050" s="94"/>
    </row>
    <row r="1051" spans="2:2" ht="15.75" customHeight="1">
      <c r="B1051" s="94"/>
    </row>
    <row r="1052" spans="2:2" ht="15.75" customHeight="1">
      <c r="B1052" s="94"/>
    </row>
    <row r="1053" spans="2:2" ht="15.75" customHeight="1">
      <c r="B1053" s="94"/>
    </row>
    <row r="1054" spans="2:2" ht="15.75" customHeight="1">
      <c r="B1054" s="94"/>
    </row>
    <row r="1055" spans="2:2" ht="15.75" customHeight="1">
      <c r="B1055" s="94"/>
    </row>
    <row r="1056" spans="2:2" ht="15.75" customHeight="1">
      <c r="B1056" s="94"/>
    </row>
    <row r="1057" spans="2:2" ht="15.75" customHeight="1">
      <c r="B1057" s="94"/>
    </row>
    <row r="1058" spans="2:2" ht="15.75" customHeight="1">
      <c r="B1058" s="94"/>
    </row>
    <row r="1059" spans="2:2" ht="15.75" customHeight="1">
      <c r="B1059" s="94"/>
    </row>
    <row r="1060" spans="2:2" ht="15.75" customHeight="1">
      <c r="B1060" s="94"/>
    </row>
    <row r="1061" spans="2:2" ht="15.75" customHeight="1">
      <c r="B1061" s="94"/>
    </row>
    <row r="1062" spans="2:2" ht="15.75" customHeight="1">
      <c r="B1062" s="94"/>
    </row>
    <row r="1063" spans="2:2" ht="15.75" customHeight="1">
      <c r="B1063" s="94"/>
    </row>
    <row r="1064" spans="2:2" ht="15.75" customHeight="1">
      <c r="B1064" s="94"/>
    </row>
    <row r="1065" spans="2:2" ht="15.75" customHeight="1">
      <c r="B1065" s="94"/>
    </row>
    <row r="1066" spans="2:2" ht="15.75" customHeight="1">
      <c r="B1066" s="94"/>
    </row>
    <row r="1067" spans="2:2" ht="15.75" customHeight="1">
      <c r="B1067" s="94"/>
    </row>
    <row r="1068" spans="2:2" ht="15.75" customHeight="1">
      <c r="B1068" s="94"/>
    </row>
    <row r="1069" spans="2:2" ht="15.75" customHeight="1">
      <c r="B1069" s="94"/>
    </row>
    <row r="1070" spans="2:2" ht="15.75" customHeight="1">
      <c r="B1070" s="94"/>
    </row>
    <row r="1071" spans="2:2" ht="15.75" customHeight="1">
      <c r="B1071" s="94"/>
    </row>
    <row r="1072" spans="2:2" ht="15.75" customHeight="1">
      <c r="B1072" s="94"/>
    </row>
    <row r="1073" spans="2:2" ht="15.75" customHeight="1">
      <c r="B1073" s="94"/>
    </row>
    <row r="1074" spans="2:2" ht="15.75" customHeight="1">
      <c r="B1074" s="94"/>
    </row>
    <row r="1075" spans="2:2" ht="15.75" customHeight="1">
      <c r="B1075" s="94"/>
    </row>
    <row r="1076" spans="2:2" ht="15.75" customHeight="1">
      <c r="B1076" s="94"/>
    </row>
    <row r="1077" spans="2:2" ht="15.75" customHeight="1">
      <c r="B1077" s="94"/>
    </row>
    <row r="1078" spans="2:2" ht="15.75" customHeight="1">
      <c r="B1078" s="94"/>
    </row>
    <row r="1079" spans="2:2" ht="15.75" customHeight="1">
      <c r="B1079" s="94"/>
    </row>
    <row r="1080" spans="2:2" ht="15.75" customHeight="1">
      <c r="B1080" s="94"/>
    </row>
    <row r="1081" spans="2:2" ht="15.75" customHeight="1">
      <c r="B1081" s="94"/>
    </row>
    <row r="1082" spans="2:2" ht="15.75" customHeight="1">
      <c r="B1082" s="94"/>
    </row>
    <row r="1083" spans="2:2" ht="15.75" customHeight="1">
      <c r="B1083" s="94"/>
    </row>
    <row r="1084" spans="2:2" ht="15.75" customHeight="1">
      <c r="B1084" s="94"/>
    </row>
    <row r="1085" spans="2:2" ht="15.75" customHeight="1">
      <c r="B1085" s="94"/>
    </row>
    <row r="1086" spans="2:2" ht="15.75" customHeight="1">
      <c r="B1086" s="94"/>
    </row>
    <row r="1087" spans="2:2" ht="15.75" customHeight="1">
      <c r="B1087" s="94"/>
    </row>
    <row r="1088" spans="2:2" ht="15.75" customHeight="1">
      <c r="B1088" s="94"/>
    </row>
    <row r="1089" spans="2:2" ht="15.75" customHeight="1">
      <c r="B1089" s="94"/>
    </row>
    <row r="1090" spans="2:2" ht="15.75" customHeight="1">
      <c r="B1090" s="94"/>
    </row>
    <row r="1091" spans="2:2" ht="15.75" customHeight="1">
      <c r="B1091" s="94"/>
    </row>
    <row r="1092" spans="2:2" ht="15.75" customHeight="1">
      <c r="B1092" s="94"/>
    </row>
    <row r="1093" spans="2:2" ht="15.75" customHeight="1">
      <c r="B1093" s="94"/>
    </row>
    <row r="1094" spans="2:2" ht="15.75" customHeight="1">
      <c r="B1094" s="94"/>
    </row>
    <row r="1095" spans="2:2" ht="15.75" customHeight="1">
      <c r="B1095" s="94"/>
    </row>
    <row r="1096" spans="2:2" ht="15.75" customHeight="1">
      <c r="B1096" s="94"/>
    </row>
    <row r="1097" spans="2:2" ht="15.75" customHeight="1">
      <c r="B1097" s="94"/>
    </row>
    <row r="1098" spans="2:2" ht="15.75" customHeight="1">
      <c r="B1098" s="94"/>
    </row>
    <row r="1099" spans="2:2" ht="15.75" customHeight="1">
      <c r="B1099" s="94"/>
    </row>
    <row r="1100" spans="2:2" ht="15.75" customHeight="1">
      <c r="B1100" s="94"/>
    </row>
    <row r="1101" spans="2:2" ht="15.75" customHeight="1">
      <c r="B1101" s="94"/>
    </row>
    <row r="1102" spans="2:2" ht="15.75" customHeight="1">
      <c r="B1102" s="94"/>
    </row>
    <row r="1103" spans="2:2" ht="15.75" customHeight="1">
      <c r="B1103" s="94"/>
    </row>
    <row r="1104" spans="2:2" ht="15.75" customHeight="1">
      <c r="B1104" s="94"/>
    </row>
    <row r="1105" spans="2:2" ht="15.75" customHeight="1">
      <c r="B1105" s="94"/>
    </row>
    <row r="1106" spans="2:2" ht="15.75" customHeight="1">
      <c r="B1106" s="94"/>
    </row>
    <row r="1107" spans="2:2" ht="15.75" customHeight="1">
      <c r="B1107" s="94"/>
    </row>
    <row r="1108" spans="2:2" ht="15.75" customHeight="1">
      <c r="B1108" s="94"/>
    </row>
    <row r="1109" spans="2:2" ht="15.75" customHeight="1">
      <c r="B1109" s="94"/>
    </row>
    <row r="1110" spans="2:2" ht="15.75" customHeight="1">
      <c r="B1110" s="94"/>
    </row>
    <row r="1111" spans="2:2" ht="15.75" customHeight="1">
      <c r="B1111" s="94"/>
    </row>
    <row r="1112" spans="2:2" ht="15.75" customHeight="1">
      <c r="B1112" s="94"/>
    </row>
    <row r="1113" spans="2:2" ht="15.75" customHeight="1">
      <c r="B1113" s="94"/>
    </row>
    <row r="1114" spans="2:2" ht="15.75" customHeight="1">
      <c r="B1114" s="94"/>
    </row>
    <row r="1115" spans="2:2" ht="15.75" customHeight="1">
      <c r="B1115" s="94"/>
    </row>
    <row r="1116" spans="2:2" ht="15.75" customHeight="1">
      <c r="B1116" s="94"/>
    </row>
    <row r="1117" spans="2:2" ht="15.75" customHeight="1">
      <c r="B1117" s="94"/>
    </row>
    <row r="1118" spans="2:2" ht="15.75" customHeight="1">
      <c r="B1118" s="94"/>
    </row>
    <row r="1119" spans="2:2" ht="15.75" customHeight="1">
      <c r="B1119" s="94"/>
    </row>
    <row r="1120" spans="2:2" ht="15.75" customHeight="1">
      <c r="B1120" s="94"/>
    </row>
    <row r="1121" spans="2:2" ht="15.75" customHeight="1">
      <c r="B1121" s="94"/>
    </row>
    <row r="1122" spans="2:2" ht="15.75" customHeight="1">
      <c r="B1122" s="94"/>
    </row>
    <row r="1123" spans="2:2" ht="15.75" customHeight="1">
      <c r="B1123" s="94"/>
    </row>
    <row r="1124" spans="2:2" ht="15.75" customHeight="1">
      <c r="B1124" s="94"/>
    </row>
    <row r="1125" spans="2:2" ht="15.75" customHeight="1">
      <c r="B1125" s="94"/>
    </row>
    <row r="1126" spans="2:2" ht="15.75" customHeight="1">
      <c r="B1126" s="94"/>
    </row>
    <row r="1127" spans="2:2" ht="15.75" customHeight="1">
      <c r="B1127" s="94"/>
    </row>
    <row r="1128" spans="2:2" ht="15.75" customHeight="1">
      <c r="B1128" s="94"/>
    </row>
    <row r="1129" spans="2:2" ht="15.75" customHeight="1">
      <c r="B1129" s="94"/>
    </row>
    <row r="1130" spans="2:2" ht="15.75" customHeight="1">
      <c r="B1130" s="94"/>
    </row>
    <row r="1131" spans="2:2" ht="15.75" customHeight="1">
      <c r="B1131" s="94"/>
    </row>
    <row r="1132" spans="2:2" ht="15.75" customHeight="1">
      <c r="B1132" s="94"/>
    </row>
    <row r="1133" spans="2:2" ht="15.75" customHeight="1">
      <c r="B1133" s="94"/>
    </row>
    <row r="1134" spans="2:2" ht="15.75" customHeight="1">
      <c r="B1134" s="94"/>
    </row>
    <row r="1135" spans="2:2" ht="15.75" customHeight="1">
      <c r="B1135" s="94"/>
    </row>
    <row r="1136" spans="2:2" ht="15.75" customHeight="1">
      <c r="B1136" s="94"/>
    </row>
    <row r="1137" spans="2:2" ht="15.75" customHeight="1">
      <c r="B1137" s="94"/>
    </row>
    <row r="1138" spans="2:2" ht="15.75" customHeight="1">
      <c r="B1138" s="94"/>
    </row>
    <row r="1139" spans="2:2" ht="15.75" customHeight="1">
      <c r="B1139" s="94"/>
    </row>
    <row r="1140" spans="2:2" ht="15.75" customHeight="1">
      <c r="B1140" s="94"/>
    </row>
    <row r="1141" spans="2:2" ht="15.75" customHeight="1">
      <c r="B1141" s="94"/>
    </row>
    <row r="1142" spans="2:2" ht="15.75" customHeight="1">
      <c r="B1142" s="94"/>
    </row>
    <row r="1143" spans="2:2" ht="15.75" customHeight="1">
      <c r="B1143" s="94"/>
    </row>
    <row r="1144" spans="2:2" ht="15.75" customHeight="1">
      <c r="B1144" s="94"/>
    </row>
    <row r="1145" spans="2:2" ht="15.75" customHeight="1">
      <c r="B1145" s="94"/>
    </row>
    <row r="1146" spans="2:2" ht="15.75" customHeight="1">
      <c r="B1146" s="94"/>
    </row>
    <row r="1147" spans="2:2" ht="15.75" customHeight="1">
      <c r="B1147" s="94"/>
    </row>
    <row r="1148" spans="2:2" ht="15.75" customHeight="1">
      <c r="B1148" s="94"/>
    </row>
    <row r="1149" spans="2:2" ht="15.75" customHeight="1">
      <c r="B1149" s="94"/>
    </row>
    <row r="1150" spans="2:2" ht="15.75" customHeight="1">
      <c r="B1150" s="94"/>
    </row>
    <row r="1151" spans="2:2" ht="15.75" customHeight="1">
      <c r="B1151" s="94"/>
    </row>
    <row r="1152" spans="2:2" ht="15.75" customHeight="1">
      <c r="B1152" s="94"/>
    </row>
    <row r="1153" spans="2:2" ht="15.75" customHeight="1">
      <c r="B1153" s="94"/>
    </row>
    <row r="1154" spans="2:2" ht="15.75" customHeight="1">
      <c r="B1154" s="94"/>
    </row>
    <row r="1155" spans="2:2" ht="15.75" customHeight="1">
      <c r="B1155" s="94"/>
    </row>
    <row r="1156" spans="2:2" ht="15.75" customHeight="1">
      <c r="B1156" s="94"/>
    </row>
    <row r="1157" spans="2:2" ht="15.75" customHeight="1">
      <c r="B1157" s="94"/>
    </row>
    <row r="1158" spans="2:2" ht="15.75" customHeight="1">
      <c r="B1158" s="94"/>
    </row>
    <row r="1159" spans="2:2" ht="15.75" customHeight="1">
      <c r="B1159" s="94"/>
    </row>
    <row r="1160" spans="2:2" ht="15.75" customHeight="1">
      <c r="B1160" s="94"/>
    </row>
    <row r="1161" spans="2:2" ht="15.75" customHeight="1">
      <c r="B1161" s="94"/>
    </row>
    <row r="1162" spans="2:2" ht="15.75" customHeight="1">
      <c r="B1162" s="94"/>
    </row>
    <row r="1163" spans="2:2" ht="15.75" customHeight="1">
      <c r="B1163" s="94"/>
    </row>
    <row r="1164" spans="2:2" ht="15.75" customHeight="1">
      <c r="B1164" s="94"/>
    </row>
    <row r="1165" spans="2:2" ht="15.75" customHeight="1">
      <c r="B1165" s="94"/>
    </row>
    <row r="1166" spans="2:2" ht="15.75" customHeight="1">
      <c r="B1166" s="94"/>
    </row>
    <row r="1167" spans="2:2" ht="15.75" customHeight="1">
      <c r="B1167" s="94"/>
    </row>
    <row r="1168" spans="2:2" ht="15.75" customHeight="1">
      <c r="B1168" s="94"/>
    </row>
    <row r="1169" spans="2:2" ht="15.75" customHeight="1">
      <c r="B1169" s="94"/>
    </row>
    <row r="1170" spans="2:2" ht="15.75" customHeight="1">
      <c r="B1170" s="94"/>
    </row>
    <row r="1171" spans="2:2" ht="15.75" customHeight="1">
      <c r="B1171" s="94"/>
    </row>
    <row r="1172" spans="2:2" ht="15.75" customHeight="1">
      <c r="B1172" s="94"/>
    </row>
    <row r="1173" spans="2:2" ht="15.75" customHeight="1">
      <c r="B1173" s="94"/>
    </row>
    <row r="1174" spans="2:2" ht="15.75" customHeight="1">
      <c r="B1174" s="94"/>
    </row>
    <row r="1175" spans="2:2" ht="15.75" customHeight="1">
      <c r="B1175" s="94"/>
    </row>
    <row r="1176" spans="2:2" ht="15.75" customHeight="1">
      <c r="B1176" s="94"/>
    </row>
    <row r="1177" spans="2:2" ht="15.75" customHeight="1">
      <c r="B1177" s="94"/>
    </row>
    <row r="1178" spans="2:2" ht="15.75" customHeight="1">
      <c r="B1178" s="94"/>
    </row>
    <row r="1179" spans="2:2" ht="15.75" customHeight="1">
      <c r="B1179" s="94"/>
    </row>
    <row r="1180" spans="2:2" ht="15.75" customHeight="1">
      <c r="B1180" s="94"/>
    </row>
    <row r="1181" spans="2:2" ht="15.75" customHeight="1">
      <c r="B1181" s="94"/>
    </row>
    <row r="1182" spans="2:2" ht="15.75" customHeight="1">
      <c r="B1182" s="94"/>
    </row>
    <row r="1183" spans="2:2" ht="15.75" customHeight="1">
      <c r="B1183" s="94"/>
    </row>
    <row r="1184" spans="2:2" ht="15.75" customHeight="1">
      <c r="B1184" s="94"/>
    </row>
    <row r="1185" spans="2:2" ht="15.75" customHeight="1">
      <c r="B1185" s="94"/>
    </row>
    <row r="1186" spans="2:2" ht="15.75" customHeight="1">
      <c r="B1186" s="94"/>
    </row>
    <row r="1187" spans="2:2" ht="15.75" customHeight="1">
      <c r="B1187" s="94"/>
    </row>
    <row r="1188" spans="2:2" ht="15.75" customHeight="1">
      <c r="B1188" s="94"/>
    </row>
    <row r="1189" spans="2:2" ht="15.75" customHeight="1">
      <c r="B1189" s="94"/>
    </row>
    <row r="1190" spans="2:2" ht="15.75" customHeight="1">
      <c r="B1190" s="94"/>
    </row>
    <row r="1191" spans="2:2" ht="15.75" customHeight="1">
      <c r="B1191" s="94"/>
    </row>
    <row r="1192" spans="2:2" ht="15.75" customHeight="1">
      <c r="B1192" s="94"/>
    </row>
    <row r="1193" spans="2:2" ht="15.75" customHeight="1">
      <c r="B1193" s="94"/>
    </row>
    <row r="1194" spans="2:2" ht="15.75" customHeight="1">
      <c r="B1194" s="94"/>
    </row>
    <row r="1195" spans="2:2" ht="15.75" customHeight="1">
      <c r="B1195" s="94"/>
    </row>
    <row r="1196" spans="2:2" ht="15.75" customHeight="1">
      <c r="B1196" s="94"/>
    </row>
    <row r="1197" spans="2:2" ht="15.75" customHeight="1">
      <c r="B1197" s="94"/>
    </row>
    <row r="1198" spans="2:2" ht="15.75" customHeight="1">
      <c r="B1198" s="94"/>
    </row>
    <row r="1199" spans="2:2" ht="15.75" customHeight="1">
      <c r="B1199" s="94"/>
    </row>
    <row r="1200" spans="2:2" ht="15.75" customHeight="1">
      <c r="B1200" s="94"/>
    </row>
    <row r="1201" spans="2:2" ht="15.75" customHeight="1">
      <c r="B1201" s="94"/>
    </row>
    <row r="1202" spans="2:2" ht="15.75" customHeight="1">
      <c r="B1202" s="94"/>
    </row>
    <row r="1203" spans="2:2" ht="15.75" customHeight="1">
      <c r="B1203" s="94"/>
    </row>
    <row r="1204" spans="2:2" ht="15.75" customHeight="1">
      <c r="B1204" s="94"/>
    </row>
    <row r="1205" spans="2:2" ht="15.75" customHeight="1">
      <c r="B1205" s="94"/>
    </row>
  </sheetData>
  <mergeCells count="3">
    <mergeCell ref="A1:D1"/>
    <mergeCell ref="A4:A212"/>
    <mergeCell ref="A213:A216"/>
  </mergeCells>
  <hyperlinks>
    <hyperlink ref="E1" location="'MENU UTAMA'!A1" display="KEMBALI KE MENU UTAMA" xr:uid="{00000000-0004-0000-0B00-000000000000}"/>
    <hyperlink ref="D4" r:id="rId1" xr:uid="{00000000-0004-0000-0B00-000001000000}"/>
    <hyperlink ref="D5" r:id="rId2" xr:uid="{00000000-0004-0000-0B00-000002000000}"/>
    <hyperlink ref="D6" r:id="rId3" xr:uid="{00000000-0004-0000-0B00-000003000000}"/>
    <hyperlink ref="D7" r:id="rId4" xr:uid="{00000000-0004-0000-0B00-000004000000}"/>
    <hyperlink ref="D8" r:id="rId5" xr:uid="{00000000-0004-0000-0B00-000005000000}"/>
    <hyperlink ref="D9" r:id="rId6" xr:uid="{00000000-0004-0000-0B00-000006000000}"/>
    <hyperlink ref="D10" r:id="rId7" xr:uid="{00000000-0004-0000-0B00-000007000000}"/>
    <hyperlink ref="D11" r:id="rId8" xr:uid="{00000000-0004-0000-0B00-000008000000}"/>
    <hyperlink ref="D12" r:id="rId9" xr:uid="{00000000-0004-0000-0B00-000009000000}"/>
    <hyperlink ref="D13" r:id="rId10" xr:uid="{00000000-0004-0000-0B00-00000A000000}"/>
    <hyperlink ref="D14" r:id="rId11" xr:uid="{00000000-0004-0000-0B00-00000B000000}"/>
    <hyperlink ref="D15" r:id="rId12" xr:uid="{00000000-0004-0000-0B00-00000C000000}"/>
    <hyperlink ref="D16" r:id="rId13" xr:uid="{00000000-0004-0000-0B00-00000D000000}"/>
    <hyperlink ref="D17" r:id="rId14" xr:uid="{00000000-0004-0000-0B00-00000E000000}"/>
    <hyperlink ref="D18" r:id="rId15" xr:uid="{00000000-0004-0000-0B00-00000F000000}"/>
    <hyperlink ref="D19" r:id="rId16" xr:uid="{00000000-0004-0000-0B00-000010000000}"/>
    <hyperlink ref="D20" r:id="rId17" xr:uid="{00000000-0004-0000-0B00-000011000000}"/>
    <hyperlink ref="D21" r:id="rId18" xr:uid="{00000000-0004-0000-0B00-000012000000}"/>
    <hyperlink ref="D22" r:id="rId19" xr:uid="{00000000-0004-0000-0B00-000013000000}"/>
    <hyperlink ref="D23" r:id="rId20" xr:uid="{00000000-0004-0000-0B00-000014000000}"/>
    <hyperlink ref="D24" r:id="rId21" xr:uid="{00000000-0004-0000-0B00-000015000000}"/>
    <hyperlink ref="D25" r:id="rId22" xr:uid="{00000000-0004-0000-0B00-000016000000}"/>
    <hyperlink ref="D26" r:id="rId23" xr:uid="{00000000-0004-0000-0B00-000017000000}"/>
    <hyperlink ref="D27" r:id="rId24" xr:uid="{00000000-0004-0000-0B00-000018000000}"/>
    <hyperlink ref="D28" r:id="rId25" xr:uid="{00000000-0004-0000-0B00-000019000000}"/>
    <hyperlink ref="D29" r:id="rId26" xr:uid="{00000000-0004-0000-0B00-00001A000000}"/>
    <hyperlink ref="D30" r:id="rId27" xr:uid="{00000000-0004-0000-0B00-00001B000000}"/>
    <hyperlink ref="D31" r:id="rId28" xr:uid="{00000000-0004-0000-0B00-00001C000000}"/>
    <hyperlink ref="D32" r:id="rId29" xr:uid="{00000000-0004-0000-0B00-00001D000000}"/>
    <hyperlink ref="D33" r:id="rId30" xr:uid="{00000000-0004-0000-0B00-00001E000000}"/>
    <hyperlink ref="D34" r:id="rId31" xr:uid="{00000000-0004-0000-0B00-00001F000000}"/>
    <hyperlink ref="D35" r:id="rId32" xr:uid="{00000000-0004-0000-0B00-000020000000}"/>
    <hyperlink ref="D36" r:id="rId33" xr:uid="{00000000-0004-0000-0B00-000021000000}"/>
    <hyperlink ref="D37" r:id="rId34" xr:uid="{00000000-0004-0000-0B00-000022000000}"/>
    <hyperlink ref="D38" r:id="rId35" xr:uid="{00000000-0004-0000-0B00-000023000000}"/>
    <hyperlink ref="D39" r:id="rId36" xr:uid="{00000000-0004-0000-0B00-000024000000}"/>
    <hyperlink ref="D40" r:id="rId37" xr:uid="{00000000-0004-0000-0B00-000025000000}"/>
    <hyperlink ref="D41" r:id="rId38" xr:uid="{00000000-0004-0000-0B00-000026000000}"/>
    <hyperlink ref="D42" r:id="rId39" xr:uid="{00000000-0004-0000-0B00-000027000000}"/>
    <hyperlink ref="D43" r:id="rId40" xr:uid="{00000000-0004-0000-0B00-000028000000}"/>
    <hyperlink ref="D44" r:id="rId41" xr:uid="{00000000-0004-0000-0B00-000029000000}"/>
    <hyperlink ref="D45" r:id="rId42" xr:uid="{00000000-0004-0000-0B00-00002A000000}"/>
    <hyperlink ref="D46" r:id="rId43" xr:uid="{00000000-0004-0000-0B00-00002B000000}"/>
    <hyperlink ref="D47" r:id="rId44" xr:uid="{00000000-0004-0000-0B00-00002C000000}"/>
    <hyperlink ref="D48" r:id="rId45" xr:uid="{00000000-0004-0000-0B00-00002D000000}"/>
    <hyperlink ref="D49" r:id="rId46" xr:uid="{00000000-0004-0000-0B00-00002E000000}"/>
    <hyperlink ref="D50" r:id="rId47" xr:uid="{00000000-0004-0000-0B00-00002F000000}"/>
    <hyperlink ref="D51" r:id="rId48" xr:uid="{00000000-0004-0000-0B00-000030000000}"/>
    <hyperlink ref="D52" r:id="rId49" xr:uid="{00000000-0004-0000-0B00-000031000000}"/>
    <hyperlink ref="D53" r:id="rId50" xr:uid="{00000000-0004-0000-0B00-000032000000}"/>
    <hyperlink ref="D54" r:id="rId51" xr:uid="{00000000-0004-0000-0B00-000033000000}"/>
    <hyperlink ref="D55" r:id="rId52" xr:uid="{00000000-0004-0000-0B00-000034000000}"/>
    <hyperlink ref="D56" r:id="rId53" xr:uid="{00000000-0004-0000-0B00-000035000000}"/>
    <hyperlink ref="D57" r:id="rId54" xr:uid="{00000000-0004-0000-0B00-000036000000}"/>
    <hyperlink ref="D58" r:id="rId55" xr:uid="{00000000-0004-0000-0B00-000037000000}"/>
    <hyperlink ref="D59" r:id="rId56" xr:uid="{00000000-0004-0000-0B00-000038000000}"/>
    <hyperlink ref="D60" r:id="rId57" xr:uid="{00000000-0004-0000-0B00-000039000000}"/>
    <hyperlink ref="D61" r:id="rId58" xr:uid="{00000000-0004-0000-0B00-00003A000000}"/>
    <hyperlink ref="D62" r:id="rId59" xr:uid="{00000000-0004-0000-0B00-00003B000000}"/>
    <hyperlink ref="D63" r:id="rId60" xr:uid="{00000000-0004-0000-0B00-00003C000000}"/>
    <hyperlink ref="D64" r:id="rId61" xr:uid="{00000000-0004-0000-0B00-00003D000000}"/>
    <hyperlink ref="D65" r:id="rId62" xr:uid="{00000000-0004-0000-0B00-00003E000000}"/>
    <hyperlink ref="D66" r:id="rId63" xr:uid="{00000000-0004-0000-0B00-00003F000000}"/>
    <hyperlink ref="D67" r:id="rId64" xr:uid="{00000000-0004-0000-0B00-000040000000}"/>
    <hyperlink ref="D68" r:id="rId65" xr:uid="{00000000-0004-0000-0B00-000041000000}"/>
    <hyperlink ref="D69" r:id="rId66" xr:uid="{00000000-0004-0000-0B00-000042000000}"/>
    <hyperlink ref="D70" r:id="rId67" xr:uid="{00000000-0004-0000-0B00-000043000000}"/>
    <hyperlink ref="D71" r:id="rId68" xr:uid="{00000000-0004-0000-0B00-000044000000}"/>
    <hyperlink ref="D72" r:id="rId69" xr:uid="{00000000-0004-0000-0B00-000045000000}"/>
    <hyperlink ref="D73" r:id="rId70" xr:uid="{00000000-0004-0000-0B00-000046000000}"/>
    <hyperlink ref="D74" r:id="rId71" xr:uid="{00000000-0004-0000-0B00-000047000000}"/>
    <hyperlink ref="D75" r:id="rId72" xr:uid="{00000000-0004-0000-0B00-000048000000}"/>
    <hyperlink ref="D76" r:id="rId73" xr:uid="{00000000-0004-0000-0B00-000049000000}"/>
    <hyperlink ref="D77" r:id="rId74" xr:uid="{00000000-0004-0000-0B00-00004A000000}"/>
    <hyperlink ref="D78" r:id="rId75" xr:uid="{00000000-0004-0000-0B00-00004B000000}"/>
    <hyperlink ref="D79" r:id="rId76" xr:uid="{00000000-0004-0000-0B00-00004C000000}"/>
    <hyperlink ref="D80" r:id="rId77" xr:uid="{00000000-0004-0000-0B00-00004D000000}"/>
    <hyperlink ref="D81" r:id="rId78" xr:uid="{00000000-0004-0000-0B00-00004E000000}"/>
    <hyperlink ref="D82" r:id="rId79" xr:uid="{00000000-0004-0000-0B00-00004F000000}"/>
    <hyperlink ref="D83" r:id="rId80" xr:uid="{00000000-0004-0000-0B00-000050000000}"/>
    <hyperlink ref="D84" r:id="rId81" xr:uid="{00000000-0004-0000-0B00-000051000000}"/>
    <hyperlink ref="D85" r:id="rId82" xr:uid="{00000000-0004-0000-0B00-000052000000}"/>
    <hyperlink ref="D86" r:id="rId83" xr:uid="{00000000-0004-0000-0B00-000053000000}"/>
    <hyperlink ref="D87" r:id="rId84" xr:uid="{00000000-0004-0000-0B00-000054000000}"/>
    <hyperlink ref="D88" r:id="rId85" xr:uid="{00000000-0004-0000-0B00-000055000000}"/>
    <hyperlink ref="D89" r:id="rId86" xr:uid="{00000000-0004-0000-0B00-000056000000}"/>
    <hyperlink ref="D90" r:id="rId87" xr:uid="{00000000-0004-0000-0B00-000057000000}"/>
    <hyperlink ref="D91" r:id="rId88" xr:uid="{00000000-0004-0000-0B00-000058000000}"/>
    <hyperlink ref="D92" r:id="rId89" xr:uid="{00000000-0004-0000-0B00-000059000000}"/>
    <hyperlink ref="D93" r:id="rId90" xr:uid="{00000000-0004-0000-0B00-00005A000000}"/>
    <hyperlink ref="D94" r:id="rId91" xr:uid="{00000000-0004-0000-0B00-00005B000000}"/>
    <hyperlink ref="D95" r:id="rId92" xr:uid="{00000000-0004-0000-0B00-00005C000000}"/>
    <hyperlink ref="D96" r:id="rId93" xr:uid="{00000000-0004-0000-0B00-00005D000000}"/>
    <hyperlink ref="D97" r:id="rId94" xr:uid="{00000000-0004-0000-0B00-00005E000000}"/>
    <hyperlink ref="D98" r:id="rId95" xr:uid="{00000000-0004-0000-0B00-00005F000000}"/>
    <hyperlink ref="D99" r:id="rId96" xr:uid="{00000000-0004-0000-0B00-000060000000}"/>
    <hyperlink ref="D100" r:id="rId97" xr:uid="{00000000-0004-0000-0B00-000061000000}"/>
    <hyperlink ref="D101" r:id="rId98" xr:uid="{00000000-0004-0000-0B00-000062000000}"/>
    <hyperlink ref="D102" r:id="rId99" xr:uid="{00000000-0004-0000-0B00-000063000000}"/>
    <hyperlink ref="D103" r:id="rId100" xr:uid="{00000000-0004-0000-0B00-000064000000}"/>
    <hyperlink ref="D104" r:id="rId101" xr:uid="{00000000-0004-0000-0B00-000065000000}"/>
    <hyperlink ref="D105" r:id="rId102" xr:uid="{00000000-0004-0000-0B00-000066000000}"/>
    <hyperlink ref="D106" r:id="rId103" xr:uid="{00000000-0004-0000-0B00-000067000000}"/>
    <hyperlink ref="D107" r:id="rId104" xr:uid="{00000000-0004-0000-0B00-000068000000}"/>
    <hyperlink ref="D108" r:id="rId105" xr:uid="{00000000-0004-0000-0B00-000069000000}"/>
    <hyperlink ref="D109" r:id="rId106" xr:uid="{00000000-0004-0000-0B00-00006A000000}"/>
    <hyperlink ref="D110" r:id="rId107" xr:uid="{00000000-0004-0000-0B00-00006B000000}"/>
    <hyperlink ref="D111" r:id="rId108" xr:uid="{00000000-0004-0000-0B00-00006C000000}"/>
    <hyperlink ref="D112" r:id="rId109" xr:uid="{00000000-0004-0000-0B00-00006D000000}"/>
    <hyperlink ref="D113" r:id="rId110" xr:uid="{00000000-0004-0000-0B00-00006E000000}"/>
    <hyperlink ref="D114" r:id="rId111" xr:uid="{00000000-0004-0000-0B00-00006F000000}"/>
    <hyperlink ref="D115" r:id="rId112" xr:uid="{00000000-0004-0000-0B00-000070000000}"/>
    <hyperlink ref="D116" r:id="rId113" xr:uid="{00000000-0004-0000-0B00-000071000000}"/>
    <hyperlink ref="D117" r:id="rId114" xr:uid="{00000000-0004-0000-0B00-000072000000}"/>
    <hyperlink ref="D118" r:id="rId115" xr:uid="{00000000-0004-0000-0B00-000073000000}"/>
    <hyperlink ref="D119" r:id="rId116" xr:uid="{00000000-0004-0000-0B00-000074000000}"/>
    <hyperlink ref="D120" r:id="rId117" xr:uid="{00000000-0004-0000-0B00-000075000000}"/>
    <hyperlink ref="D121" r:id="rId118" xr:uid="{00000000-0004-0000-0B00-000076000000}"/>
    <hyperlink ref="D122" r:id="rId119" xr:uid="{00000000-0004-0000-0B00-000077000000}"/>
    <hyperlink ref="D123" r:id="rId120" xr:uid="{00000000-0004-0000-0B00-000078000000}"/>
    <hyperlink ref="D124" r:id="rId121" xr:uid="{00000000-0004-0000-0B00-000079000000}"/>
    <hyperlink ref="D125" r:id="rId122" xr:uid="{00000000-0004-0000-0B00-00007A000000}"/>
    <hyperlink ref="D126" r:id="rId123" xr:uid="{00000000-0004-0000-0B00-00007B000000}"/>
    <hyperlink ref="D127" r:id="rId124" xr:uid="{00000000-0004-0000-0B00-00007C000000}"/>
    <hyperlink ref="D128" r:id="rId125" xr:uid="{00000000-0004-0000-0B00-00007D000000}"/>
    <hyperlink ref="D129" r:id="rId126" xr:uid="{00000000-0004-0000-0B00-00007E000000}"/>
    <hyperlink ref="D130" r:id="rId127" xr:uid="{00000000-0004-0000-0B00-00007F000000}"/>
    <hyperlink ref="D131" r:id="rId128" xr:uid="{00000000-0004-0000-0B00-000080000000}"/>
    <hyperlink ref="D132" r:id="rId129" xr:uid="{00000000-0004-0000-0B00-000081000000}"/>
    <hyperlink ref="D133" r:id="rId130" xr:uid="{00000000-0004-0000-0B00-000082000000}"/>
    <hyperlink ref="D134" r:id="rId131" xr:uid="{00000000-0004-0000-0B00-000083000000}"/>
    <hyperlink ref="D135" r:id="rId132" xr:uid="{00000000-0004-0000-0B00-000084000000}"/>
    <hyperlink ref="D136" r:id="rId133" xr:uid="{00000000-0004-0000-0B00-000085000000}"/>
    <hyperlink ref="D137" r:id="rId134" xr:uid="{00000000-0004-0000-0B00-000086000000}"/>
    <hyperlink ref="D138" r:id="rId135" xr:uid="{00000000-0004-0000-0B00-000087000000}"/>
    <hyperlink ref="D139" r:id="rId136" xr:uid="{00000000-0004-0000-0B00-000088000000}"/>
    <hyperlink ref="D140" r:id="rId137" xr:uid="{00000000-0004-0000-0B00-000089000000}"/>
    <hyperlink ref="D141" r:id="rId138" xr:uid="{00000000-0004-0000-0B00-00008A000000}"/>
    <hyperlink ref="D142" r:id="rId139" xr:uid="{00000000-0004-0000-0B00-00008B000000}"/>
    <hyperlink ref="D143" r:id="rId140" xr:uid="{00000000-0004-0000-0B00-00008C000000}"/>
    <hyperlink ref="D144" r:id="rId141" xr:uid="{00000000-0004-0000-0B00-00008D000000}"/>
    <hyperlink ref="D145" r:id="rId142" xr:uid="{00000000-0004-0000-0B00-00008E000000}"/>
    <hyperlink ref="D146" r:id="rId143" xr:uid="{00000000-0004-0000-0B00-00008F000000}"/>
    <hyperlink ref="D147" r:id="rId144" xr:uid="{00000000-0004-0000-0B00-000090000000}"/>
    <hyperlink ref="D148" r:id="rId145" xr:uid="{00000000-0004-0000-0B00-000091000000}"/>
    <hyperlink ref="D149" r:id="rId146" xr:uid="{00000000-0004-0000-0B00-000092000000}"/>
    <hyperlink ref="D150" r:id="rId147" xr:uid="{00000000-0004-0000-0B00-000093000000}"/>
    <hyperlink ref="D151" r:id="rId148" xr:uid="{00000000-0004-0000-0B00-000094000000}"/>
    <hyperlink ref="D152" r:id="rId149" xr:uid="{00000000-0004-0000-0B00-000095000000}"/>
    <hyperlink ref="D153" r:id="rId150" xr:uid="{00000000-0004-0000-0B00-000096000000}"/>
    <hyperlink ref="D154" r:id="rId151" xr:uid="{00000000-0004-0000-0B00-000097000000}"/>
    <hyperlink ref="D155" r:id="rId152" xr:uid="{00000000-0004-0000-0B00-000098000000}"/>
    <hyperlink ref="D156" r:id="rId153" xr:uid="{00000000-0004-0000-0B00-000099000000}"/>
    <hyperlink ref="D157" r:id="rId154" xr:uid="{00000000-0004-0000-0B00-00009A000000}"/>
    <hyperlink ref="D158" r:id="rId155" xr:uid="{00000000-0004-0000-0B00-00009B000000}"/>
    <hyperlink ref="D159" r:id="rId156" xr:uid="{00000000-0004-0000-0B00-00009C000000}"/>
    <hyperlink ref="D160" r:id="rId157" xr:uid="{00000000-0004-0000-0B00-00009D000000}"/>
    <hyperlink ref="D161" r:id="rId158" xr:uid="{00000000-0004-0000-0B00-00009E000000}"/>
    <hyperlink ref="D162" r:id="rId159" xr:uid="{00000000-0004-0000-0B00-00009F000000}"/>
    <hyperlink ref="D163" r:id="rId160" xr:uid="{00000000-0004-0000-0B00-0000A0000000}"/>
    <hyperlink ref="D164" r:id="rId161" xr:uid="{00000000-0004-0000-0B00-0000A1000000}"/>
    <hyperlink ref="D165" r:id="rId162" xr:uid="{00000000-0004-0000-0B00-0000A2000000}"/>
    <hyperlink ref="D166" r:id="rId163" xr:uid="{00000000-0004-0000-0B00-0000A3000000}"/>
    <hyperlink ref="D167" r:id="rId164" xr:uid="{00000000-0004-0000-0B00-0000A4000000}"/>
    <hyperlink ref="D168" r:id="rId165" xr:uid="{00000000-0004-0000-0B00-0000A5000000}"/>
    <hyperlink ref="D169" r:id="rId166" xr:uid="{00000000-0004-0000-0B00-0000A6000000}"/>
    <hyperlink ref="D170" r:id="rId167" xr:uid="{00000000-0004-0000-0B00-0000A7000000}"/>
    <hyperlink ref="D171" r:id="rId168" xr:uid="{00000000-0004-0000-0B00-0000A8000000}"/>
    <hyperlink ref="D172" r:id="rId169" xr:uid="{00000000-0004-0000-0B00-0000A9000000}"/>
    <hyperlink ref="D173" r:id="rId170" xr:uid="{00000000-0004-0000-0B00-0000AA000000}"/>
    <hyperlink ref="D174" r:id="rId171" xr:uid="{00000000-0004-0000-0B00-0000AB000000}"/>
    <hyperlink ref="D175" r:id="rId172" xr:uid="{00000000-0004-0000-0B00-0000AC000000}"/>
    <hyperlink ref="D176" r:id="rId173" xr:uid="{00000000-0004-0000-0B00-0000AD000000}"/>
    <hyperlink ref="D177" r:id="rId174" xr:uid="{00000000-0004-0000-0B00-0000AE000000}"/>
    <hyperlink ref="D178" r:id="rId175" xr:uid="{00000000-0004-0000-0B00-0000AF000000}"/>
    <hyperlink ref="D179" r:id="rId176" xr:uid="{00000000-0004-0000-0B00-0000B0000000}"/>
    <hyperlink ref="D180" r:id="rId177" xr:uid="{00000000-0004-0000-0B00-0000B1000000}"/>
    <hyperlink ref="D181" r:id="rId178" xr:uid="{00000000-0004-0000-0B00-0000B2000000}"/>
    <hyperlink ref="D182" r:id="rId179" xr:uid="{00000000-0004-0000-0B00-0000B3000000}"/>
    <hyperlink ref="D183" r:id="rId180" xr:uid="{00000000-0004-0000-0B00-0000B4000000}"/>
    <hyperlink ref="D184" r:id="rId181" xr:uid="{00000000-0004-0000-0B00-0000B5000000}"/>
    <hyperlink ref="D185" r:id="rId182" xr:uid="{00000000-0004-0000-0B00-0000B6000000}"/>
    <hyperlink ref="D186" r:id="rId183" xr:uid="{00000000-0004-0000-0B00-0000B7000000}"/>
    <hyperlink ref="D187" r:id="rId184" xr:uid="{00000000-0004-0000-0B00-0000B8000000}"/>
    <hyperlink ref="D188" r:id="rId185" xr:uid="{00000000-0004-0000-0B00-0000B9000000}"/>
    <hyperlink ref="D189" r:id="rId186" xr:uid="{00000000-0004-0000-0B00-0000BA000000}"/>
    <hyperlink ref="D190" r:id="rId187" xr:uid="{00000000-0004-0000-0B00-0000BB000000}"/>
    <hyperlink ref="D191" r:id="rId188" xr:uid="{00000000-0004-0000-0B00-0000BC000000}"/>
    <hyperlink ref="D192" r:id="rId189" xr:uid="{00000000-0004-0000-0B00-0000BD000000}"/>
    <hyperlink ref="D193" r:id="rId190" xr:uid="{00000000-0004-0000-0B00-0000BE000000}"/>
    <hyperlink ref="D194" r:id="rId191" xr:uid="{00000000-0004-0000-0B00-0000BF000000}"/>
    <hyperlink ref="D195" r:id="rId192" xr:uid="{00000000-0004-0000-0B00-0000C0000000}"/>
    <hyperlink ref="D196" r:id="rId193" xr:uid="{00000000-0004-0000-0B00-0000C1000000}"/>
    <hyperlink ref="D197" r:id="rId194" xr:uid="{00000000-0004-0000-0B00-0000C2000000}"/>
    <hyperlink ref="D198" r:id="rId195" xr:uid="{00000000-0004-0000-0B00-0000C3000000}"/>
    <hyperlink ref="D199" r:id="rId196" xr:uid="{00000000-0004-0000-0B00-0000C4000000}"/>
    <hyperlink ref="D200" r:id="rId197" xr:uid="{00000000-0004-0000-0B00-0000C5000000}"/>
    <hyperlink ref="D201" r:id="rId198" xr:uid="{00000000-0004-0000-0B00-0000C6000000}"/>
    <hyperlink ref="D202" r:id="rId199" xr:uid="{00000000-0004-0000-0B00-0000C7000000}"/>
    <hyperlink ref="D203" r:id="rId200" xr:uid="{00000000-0004-0000-0B00-0000C8000000}"/>
    <hyperlink ref="D204" r:id="rId201" xr:uid="{00000000-0004-0000-0B00-0000C9000000}"/>
    <hyperlink ref="D205" r:id="rId202" xr:uid="{00000000-0004-0000-0B00-0000CA000000}"/>
    <hyperlink ref="D206" r:id="rId203" xr:uid="{00000000-0004-0000-0B00-0000CB000000}"/>
    <hyperlink ref="D207" r:id="rId204" xr:uid="{00000000-0004-0000-0B00-0000CC000000}"/>
    <hyperlink ref="D208" r:id="rId205" xr:uid="{00000000-0004-0000-0B00-0000CD000000}"/>
    <hyperlink ref="D209" r:id="rId206" xr:uid="{00000000-0004-0000-0B00-0000CE000000}"/>
    <hyperlink ref="D210" r:id="rId207" xr:uid="{00000000-0004-0000-0B00-0000CF000000}"/>
    <hyperlink ref="D211" r:id="rId208" xr:uid="{00000000-0004-0000-0B00-0000D0000000}"/>
    <hyperlink ref="D212" r:id="rId209" xr:uid="{00000000-0004-0000-0B00-0000D1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E1350"/>
  <sheetViews>
    <sheetView topLeftCell="A477" workbookViewId="0">
      <selection sqref="A1:D1"/>
    </sheetView>
  </sheetViews>
  <sheetFormatPr baseColWidth="10" defaultColWidth="12.6640625" defaultRowHeight="15" customHeight="1"/>
  <cols>
    <col min="1" max="1" width="23.6640625" customWidth="1"/>
    <col min="2" max="2" width="9.1640625" customWidth="1"/>
    <col min="3" max="3" width="39.33203125" customWidth="1"/>
    <col min="4" max="4" width="33.1640625" customWidth="1"/>
    <col min="5" max="5" width="23.6640625" customWidth="1"/>
    <col min="6" max="26" width="8.6640625" customWidth="1"/>
  </cols>
  <sheetData>
    <row r="1" spans="1:5" ht="16">
      <c r="A1" s="472" t="s">
        <v>2137</v>
      </c>
      <c r="B1" s="327"/>
      <c r="C1" s="327"/>
      <c r="D1" s="327"/>
      <c r="E1" s="218" t="s">
        <v>259</v>
      </c>
    </row>
    <row r="2" spans="1:5">
      <c r="A2" s="185"/>
      <c r="B2" s="94"/>
      <c r="C2" s="188"/>
      <c r="D2" s="188"/>
      <c r="E2" s="187"/>
    </row>
    <row r="3" spans="1:5" ht="16">
      <c r="A3" s="189" t="s">
        <v>2138</v>
      </c>
      <c r="B3" s="147" t="s">
        <v>373</v>
      </c>
      <c r="C3" s="191" t="s">
        <v>2139</v>
      </c>
      <c r="D3" s="191" t="s">
        <v>2140</v>
      </c>
      <c r="E3" s="187"/>
    </row>
    <row r="4" spans="1:5" ht="34">
      <c r="A4" s="474" t="s">
        <v>2141</v>
      </c>
      <c r="B4" s="153">
        <v>1</v>
      </c>
      <c r="C4" s="219" t="s">
        <v>2142</v>
      </c>
      <c r="D4" s="198"/>
      <c r="E4" s="187"/>
    </row>
    <row r="5" spans="1:5" ht="34">
      <c r="A5" s="314"/>
      <c r="B5" s="153">
        <v>2</v>
      </c>
      <c r="C5" s="219" t="s">
        <v>968</v>
      </c>
      <c r="D5" s="198"/>
      <c r="E5" s="187"/>
    </row>
    <row r="6" spans="1:5" ht="51">
      <c r="A6" s="314"/>
      <c r="B6" s="153">
        <v>3</v>
      </c>
      <c r="C6" s="219" t="s">
        <v>2143</v>
      </c>
      <c r="D6" s="198"/>
      <c r="E6" s="187"/>
    </row>
    <row r="7" spans="1:5" ht="51">
      <c r="A7" s="314"/>
      <c r="B7" s="153">
        <v>4</v>
      </c>
      <c r="C7" s="219" t="s">
        <v>2144</v>
      </c>
      <c r="D7" s="198"/>
      <c r="E7" s="187"/>
    </row>
    <row r="8" spans="1:5" ht="51">
      <c r="A8" s="314"/>
      <c r="B8" s="153">
        <v>5</v>
      </c>
      <c r="C8" s="219" t="s">
        <v>2145</v>
      </c>
      <c r="D8" s="198"/>
      <c r="E8" s="187"/>
    </row>
    <row r="9" spans="1:5" ht="51">
      <c r="A9" s="314"/>
      <c r="B9" s="153">
        <v>6</v>
      </c>
      <c r="C9" s="219" t="s">
        <v>2146</v>
      </c>
      <c r="D9" s="198"/>
      <c r="E9" s="187"/>
    </row>
    <row r="10" spans="1:5" ht="34">
      <c r="A10" s="314"/>
      <c r="B10" s="153">
        <v>7</v>
      </c>
      <c r="C10" s="219" t="s">
        <v>2147</v>
      </c>
      <c r="D10" s="198"/>
      <c r="E10" s="187"/>
    </row>
    <row r="11" spans="1:5" ht="34">
      <c r="A11" s="314"/>
      <c r="B11" s="153">
        <v>8</v>
      </c>
      <c r="C11" s="219" t="s">
        <v>2148</v>
      </c>
      <c r="D11" s="198"/>
      <c r="E11" s="187"/>
    </row>
    <row r="12" spans="1:5" ht="51">
      <c r="A12" s="314"/>
      <c r="B12" s="153">
        <v>9</v>
      </c>
      <c r="C12" s="219" t="s">
        <v>2149</v>
      </c>
      <c r="D12" s="198"/>
      <c r="E12" s="187"/>
    </row>
    <row r="13" spans="1:5" ht="51">
      <c r="A13" s="314"/>
      <c r="B13" s="153">
        <v>10</v>
      </c>
      <c r="C13" s="219" t="s">
        <v>2150</v>
      </c>
      <c r="D13" s="198"/>
      <c r="E13" s="187"/>
    </row>
    <row r="14" spans="1:5" ht="45">
      <c r="A14" s="314"/>
      <c r="B14" s="153">
        <v>11</v>
      </c>
      <c r="C14" s="198" t="s">
        <v>2151</v>
      </c>
      <c r="D14" s="198"/>
      <c r="E14" s="187"/>
    </row>
    <row r="15" spans="1:5" ht="30">
      <c r="A15" s="314"/>
      <c r="B15" s="153">
        <v>12</v>
      </c>
      <c r="C15" s="198" t="s">
        <v>2152</v>
      </c>
      <c r="D15" s="198"/>
      <c r="E15" s="187"/>
    </row>
    <row r="16" spans="1:5" ht="45">
      <c r="A16" s="314"/>
      <c r="B16" s="153">
        <v>13</v>
      </c>
      <c r="C16" s="198" t="s">
        <v>2153</v>
      </c>
      <c r="D16" s="198"/>
      <c r="E16" s="187"/>
    </row>
    <row r="17" spans="1:5" ht="30">
      <c r="A17" s="314"/>
      <c r="B17" s="153">
        <v>14</v>
      </c>
      <c r="C17" s="198" t="s">
        <v>2154</v>
      </c>
      <c r="D17" s="198"/>
      <c r="E17" s="187"/>
    </row>
    <row r="18" spans="1:5" ht="45">
      <c r="A18" s="314"/>
      <c r="B18" s="153">
        <v>15</v>
      </c>
      <c r="C18" s="198" t="s">
        <v>2155</v>
      </c>
      <c r="D18" s="198"/>
      <c r="E18" s="187"/>
    </row>
    <row r="19" spans="1:5" ht="45">
      <c r="A19" s="314"/>
      <c r="B19" s="153">
        <v>16</v>
      </c>
      <c r="C19" s="198" t="s">
        <v>2156</v>
      </c>
      <c r="D19" s="198"/>
      <c r="E19" s="187"/>
    </row>
    <row r="20" spans="1:5" ht="45">
      <c r="A20" s="314"/>
      <c r="B20" s="153">
        <v>17</v>
      </c>
      <c r="C20" s="198" t="s">
        <v>2157</v>
      </c>
      <c r="D20" s="198"/>
      <c r="E20" s="187"/>
    </row>
    <row r="21" spans="1:5" ht="60">
      <c r="A21" s="314"/>
      <c r="B21" s="153">
        <v>18</v>
      </c>
      <c r="C21" s="198" t="s">
        <v>2158</v>
      </c>
      <c r="D21" s="198"/>
      <c r="E21" s="187"/>
    </row>
    <row r="22" spans="1:5" ht="30">
      <c r="A22" s="314"/>
      <c r="B22" s="153">
        <v>19</v>
      </c>
      <c r="C22" s="198" t="s">
        <v>2159</v>
      </c>
      <c r="D22" s="198"/>
      <c r="E22" s="187"/>
    </row>
    <row r="23" spans="1:5" ht="90">
      <c r="A23" s="314"/>
      <c r="B23" s="153">
        <v>20</v>
      </c>
      <c r="C23" s="198" t="s">
        <v>2160</v>
      </c>
      <c r="D23" s="198"/>
      <c r="E23" s="187"/>
    </row>
    <row r="24" spans="1:5" ht="45">
      <c r="A24" s="314"/>
      <c r="B24" s="153">
        <v>21</v>
      </c>
      <c r="C24" s="198" t="s">
        <v>2161</v>
      </c>
      <c r="D24" s="198"/>
      <c r="E24" s="187"/>
    </row>
    <row r="25" spans="1:5" ht="60">
      <c r="A25" s="314"/>
      <c r="B25" s="153">
        <v>22</v>
      </c>
      <c r="C25" s="198" t="s">
        <v>2162</v>
      </c>
      <c r="D25" s="198"/>
      <c r="E25" s="187"/>
    </row>
    <row r="26" spans="1:5" ht="30">
      <c r="A26" s="314"/>
      <c r="B26" s="153">
        <v>23</v>
      </c>
      <c r="C26" s="198" t="s">
        <v>2163</v>
      </c>
      <c r="D26" s="198"/>
      <c r="E26" s="187"/>
    </row>
    <row r="27" spans="1:5" ht="75">
      <c r="A27" s="314"/>
      <c r="B27" s="153">
        <v>24</v>
      </c>
      <c r="C27" s="198" t="s">
        <v>2164</v>
      </c>
      <c r="D27" s="198"/>
      <c r="E27" s="187"/>
    </row>
    <row r="28" spans="1:5" ht="60">
      <c r="A28" s="314"/>
      <c r="B28" s="153">
        <v>25</v>
      </c>
      <c r="C28" s="198" t="s">
        <v>2165</v>
      </c>
      <c r="D28" s="198"/>
      <c r="E28" s="187"/>
    </row>
    <row r="29" spans="1:5" ht="45">
      <c r="A29" s="314"/>
      <c r="B29" s="153">
        <v>26</v>
      </c>
      <c r="C29" s="198" t="s">
        <v>922</v>
      </c>
      <c r="D29" s="198"/>
      <c r="E29" s="187"/>
    </row>
    <row r="30" spans="1:5" ht="60">
      <c r="A30" s="314"/>
      <c r="B30" s="153">
        <v>27</v>
      </c>
      <c r="C30" s="198" t="s">
        <v>2166</v>
      </c>
      <c r="D30" s="198"/>
      <c r="E30" s="187"/>
    </row>
    <row r="31" spans="1:5" ht="45">
      <c r="A31" s="314"/>
      <c r="B31" s="153">
        <v>28</v>
      </c>
      <c r="C31" s="198" t="s">
        <v>2167</v>
      </c>
      <c r="D31" s="198"/>
      <c r="E31" s="187"/>
    </row>
    <row r="32" spans="1:5" ht="45">
      <c r="A32" s="314"/>
      <c r="B32" s="153">
        <v>29</v>
      </c>
      <c r="C32" s="198" t="s">
        <v>2168</v>
      </c>
      <c r="D32" s="198"/>
      <c r="E32" s="187"/>
    </row>
    <row r="33" spans="1:5" ht="30">
      <c r="A33" s="314"/>
      <c r="B33" s="153">
        <v>30</v>
      </c>
      <c r="C33" s="198" t="s">
        <v>2169</v>
      </c>
      <c r="D33" s="198"/>
      <c r="E33" s="187"/>
    </row>
    <row r="34" spans="1:5" ht="60">
      <c r="A34" s="314"/>
      <c r="B34" s="153">
        <v>31</v>
      </c>
      <c r="C34" s="198" t="s">
        <v>2170</v>
      </c>
      <c r="D34" s="198"/>
      <c r="E34" s="187"/>
    </row>
    <row r="35" spans="1:5" ht="30">
      <c r="A35" s="314"/>
      <c r="B35" s="153">
        <v>32</v>
      </c>
      <c r="C35" s="198" t="s">
        <v>2171</v>
      </c>
      <c r="D35" s="198"/>
      <c r="E35" s="187"/>
    </row>
    <row r="36" spans="1:5" ht="30">
      <c r="A36" s="314"/>
      <c r="B36" s="153">
        <v>33</v>
      </c>
      <c r="C36" s="198" t="s">
        <v>2172</v>
      </c>
      <c r="D36" s="198"/>
      <c r="E36" s="187"/>
    </row>
    <row r="37" spans="1:5" ht="30">
      <c r="A37" s="314"/>
      <c r="B37" s="153">
        <v>34</v>
      </c>
      <c r="C37" s="198" t="s">
        <v>2173</v>
      </c>
      <c r="D37" s="198"/>
      <c r="E37" s="187"/>
    </row>
    <row r="38" spans="1:5" ht="45">
      <c r="A38" s="314"/>
      <c r="B38" s="153">
        <v>35</v>
      </c>
      <c r="C38" s="198" t="s">
        <v>2174</v>
      </c>
      <c r="D38" s="198"/>
      <c r="E38" s="187"/>
    </row>
    <row r="39" spans="1:5" ht="30">
      <c r="A39" s="314"/>
      <c r="B39" s="153">
        <v>36</v>
      </c>
      <c r="C39" s="198" t="s">
        <v>2175</v>
      </c>
      <c r="D39" s="198"/>
      <c r="E39" s="187"/>
    </row>
    <row r="40" spans="1:5" ht="30">
      <c r="A40" s="314"/>
      <c r="B40" s="153">
        <v>37</v>
      </c>
      <c r="C40" s="198" t="s">
        <v>2176</v>
      </c>
      <c r="D40" s="198"/>
      <c r="E40" s="187"/>
    </row>
    <row r="41" spans="1:5" ht="60">
      <c r="A41" s="314"/>
      <c r="B41" s="153">
        <v>38</v>
      </c>
      <c r="C41" s="198" t="s">
        <v>2177</v>
      </c>
      <c r="D41" s="198"/>
      <c r="E41" s="187"/>
    </row>
    <row r="42" spans="1:5" ht="30">
      <c r="A42" s="314"/>
      <c r="B42" s="153">
        <v>39</v>
      </c>
      <c r="C42" s="198" t="s">
        <v>2178</v>
      </c>
      <c r="D42" s="198"/>
      <c r="E42" s="187"/>
    </row>
    <row r="43" spans="1:5" ht="60">
      <c r="A43" s="314"/>
      <c r="B43" s="153">
        <v>40</v>
      </c>
      <c r="C43" s="198" t="s">
        <v>2179</v>
      </c>
      <c r="D43" s="198"/>
      <c r="E43" s="187"/>
    </row>
    <row r="44" spans="1:5" ht="60">
      <c r="A44" s="314"/>
      <c r="B44" s="153">
        <v>41</v>
      </c>
      <c r="C44" s="198" t="s">
        <v>941</v>
      </c>
      <c r="D44" s="198"/>
      <c r="E44" s="187"/>
    </row>
    <row r="45" spans="1:5" ht="45">
      <c r="A45" s="314"/>
      <c r="B45" s="153">
        <v>42</v>
      </c>
      <c r="C45" s="198" t="s">
        <v>2180</v>
      </c>
      <c r="D45" s="198"/>
      <c r="E45" s="187"/>
    </row>
    <row r="46" spans="1:5" ht="60">
      <c r="A46" s="314"/>
      <c r="B46" s="153">
        <v>43</v>
      </c>
      <c r="C46" s="198" t="s">
        <v>2181</v>
      </c>
      <c r="D46" s="198"/>
      <c r="E46" s="187"/>
    </row>
    <row r="47" spans="1:5" ht="45">
      <c r="A47" s="314"/>
      <c r="B47" s="153">
        <v>44</v>
      </c>
      <c r="C47" s="198" t="s">
        <v>2182</v>
      </c>
      <c r="D47" s="198"/>
      <c r="E47" s="187"/>
    </row>
    <row r="48" spans="1:5" ht="45">
      <c r="A48" s="314"/>
      <c r="B48" s="153">
        <v>45</v>
      </c>
      <c r="C48" s="198" t="s">
        <v>2183</v>
      </c>
      <c r="D48" s="198"/>
      <c r="E48" s="187"/>
    </row>
    <row r="49" spans="1:5" ht="45">
      <c r="A49" s="314"/>
      <c r="B49" s="153">
        <v>46</v>
      </c>
      <c r="C49" s="198" t="s">
        <v>2184</v>
      </c>
      <c r="D49" s="198"/>
      <c r="E49" s="187"/>
    </row>
    <row r="50" spans="1:5">
      <c r="A50" s="314"/>
      <c r="B50" s="153">
        <v>47</v>
      </c>
      <c r="C50" s="198" t="s">
        <v>2185</v>
      </c>
      <c r="D50" s="198"/>
      <c r="E50" s="187"/>
    </row>
    <row r="51" spans="1:5" ht="45">
      <c r="A51" s="314"/>
      <c r="B51" s="153">
        <v>48</v>
      </c>
      <c r="C51" s="198" t="s">
        <v>2186</v>
      </c>
      <c r="D51" s="198"/>
      <c r="E51" s="187"/>
    </row>
    <row r="52" spans="1:5" ht="45">
      <c r="A52" s="314"/>
      <c r="B52" s="153">
        <v>49</v>
      </c>
      <c r="C52" s="198" t="s">
        <v>2187</v>
      </c>
      <c r="D52" s="198"/>
      <c r="E52" s="187"/>
    </row>
    <row r="53" spans="1:5" ht="45">
      <c r="A53" s="314"/>
      <c r="B53" s="153">
        <v>50</v>
      </c>
      <c r="C53" s="198" t="s">
        <v>2188</v>
      </c>
      <c r="D53" s="198"/>
      <c r="E53" s="187"/>
    </row>
    <row r="54" spans="1:5" ht="45">
      <c r="A54" s="314"/>
      <c r="B54" s="153">
        <v>51</v>
      </c>
      <c r="C54" s="198" t="s">
        <v>2189</v>
      </c>
      <c r="D54" s="198"/>
      <c r="E54" s="187"/>
    </row>
    <row r="55" spans="1:5" ht="60">
      <c r="A55" s="314"/>
      <c r="B55" s="153">
        <v>52</v>
      </c>
      <c r="C55" s="198" t="s">
        <v>2190</v>
      </c>
      <c r="D55" s="198"/>
      <c r="E55" s="187"/>
    </row>
    <row r="56" spans="1:5" ht="60">
      <c r="A56" s="314"/>
      <c r="B56" s="153">
        <v>53</v>
      </c>
      <c r="C56" s="198" t="s">
        <v>2191</v>
      </c>
      <c r="D56" s="204"/>
      <c r="E56" s="187"/>
    </row>
    <row r="57" spans="1:5" ht="75">
      <c r="A57" s="314"/>
      <c r="B57" s="153">
        <v>54</v>
      </c>
      <c r="C57" s="198" t="s">
        <v>2192</v>
      </c>
      <c r="D57" s="198"/>
      <c r="E57" s="187"/>
    </row>
    <row r="58" spans="1:5" ht="60">
      <c r="A58" s="314"/>
      <c r="B58" s="153">
        <v>55</v>
      </c>
      <c r="C58" s="198" t="s">
        <v>2193</v>
      </c>
      <c r="D58" s="198"/>
      <c r="E58" s="187"/>
    </row>
    <row r="59" spans="1:5" ht="60">
      <c r="A59" s="314"/>
      <c r="B59" s="153">
        <v>56</v>
      </c>
      <c r="C59" s="198" t="s">
        <v>2194</v>
      </c>
      <c r="D59" s="198"/>
      <c r="E59" s="187"/>
    </row>
    <row r="60" spans="1:5" ht="60">
      <c r="A60" s="314"/>
      <c r="B60" s="153">
        <v>57</v>
      </c>
      <c r="C60" s="198" t="s">
        <v>2195</v>
      </c>
      <c r="D60" s="198"/>
      <c r="E60" s="187"/>
    </row>
    <row r="61" spans="1:5" ht="60">
      <c r="A61" s="314"/>
      <c r="B61" s="153">
        <v>58</v>
      </c>
      <c r="C61" s="198" t="s">
        <v>2196</v>
      </c>
      <c r="D61" s="198"/>
      <c r="E61" s="187"/>
    </row>
    <row r="62" spans="1:5" ht="30">
      <c r="A62" s="314"/>
      <c r="B62" s="153">
        <v>59</v>
      </c>
      <c r="C62" s="198" t="s">
        <v>2197</v>
      </c>
      <c r="D62" s="198"/>
      <c r="E62" s="187"/>
    </row>
    <row r="63" spans="1:5" ht="90">
      <c r="A63" s="314"/>
      <c r="B63" s="153">
        <v>60</v>
      </c>
      <c r="C63" s="198" t="s">
        <v>2198</v>
      </c>
      <c r="D63" s="198"/>
      <c r="E63" s="187"/>
    </row>
    <row r="64" spans="1:5" ht="30">
      <c r="A64" s="314"/>
      <c r="B64" s="153">
        <v>61</v>
      </c>
      <c r="C64" s="198" t="s">
        <v>2199</v>
      </c>
      <c r="D64" s="198"/>
      <c r="E64" s="187"/>
    </row>
    <row r="65" spans="1:5" ht="90">
      <c r="A65" s="314"/>
      <c r="B65" s="153">
        <v>62</v>
      </c>
      <c r="C65" s="198" t="s">
        <v>2200</v>
      </c>
      <c r="D65" s="198"/>
      <c r="E65" s="187"/>
    </row>
    <row r="66" spans="1:5" ht="45">
      <c r="A66" s="314"/>
      <c r="B66" s="153">
        <v>63</v>
      </c>
      <c r="C66" s="198" t="s">
        <v>2201</v>
      </c>
      <c r="D66" s="198"/>
      <c r="E66" s="187"/>
    </row>
    <row r="67" spans="1:5" ht="60">
      <c r="A67" s="314"/>
      <c r="B67" s="153">
        <v>64</v>
      </c>
      <c r="C67" s="198" t="s">
        <v>2202</v>
      </c>
      <c r="D67" s="198"/>
      <c r="E67" s="187"/>
    </row>
    <row r="68" spans="1:5" ht="45">
      <c r="A68" s="314"/>
      <c r="B68" s="153">
        <v>65</v>
      </c>
      <c r="C68" s="198" t="s">
        <v>2203</v>
      </c>
      <c r="D68" s="198"/>
      <c r="E68" s="187"/>
    </row>
    <row r="69" spans="1:5" ht="45">
      <c r="A69" s="314"/>
      <c r="B69" s="153">
        <v>66</v>
      </c>
      <c r="C69" s="198" t="s">
        <v>2204</v>
      </c>
      <c r="D69" s="198"/>
      <c r="E69" s="187"/>
    </row>
    <row r="70" spans="1:5" ht="45">
      <c r="A70" s="314"/>
      <c r="B70" s="153">
        <v>67</v>
      </c>
      <c r="C70" s="198" t="s">
        <v>2205</v>
      </c>
      <c r="D70" s="198"/>
      <c r="E70" s="187"/>
    </row>
    <row r="71" spans="1:5" ht="30">
      <c r="A71" s="314"/>
      <c r="B71" s="153">
        <v>68</v>
      </c>
      <c r="C71" s="198" t="s">
        <v>2206</v>
      </c>
      <c r="D71" s="198"/>
      <c r="E71" s="187"/>
    </row>
    <row r="72" spans="1:5" ht="75">
      <c r="A72" s="314"/>
      <c r="B72" s="153">
        <v>69</v>
      </c>
      <c r="C72" s="198" t="s">
        <v>2207</v>
      </c>
      <c r="D72" s="198"/>
      <c r="E72" s="187"/>
    </row>
    <row r="73" spans="1:5" ht="60">
      <c r="A73" s="314"/>
      <c r="B73" s="153">
        <v>70</v>
      </c>
      <c r="C73" s="198" t="s">
        <v>953</v>
      </c>
      <c r="D73" s="198"/>
      <c r="E73" s="187"/>
    </row>
    <row r="74" spans="1:5" ht="60">
      <c r="A74" s="314"/>
      <c r="B74" s="153">
        <v>71</v>
      </c>
      <c r="C74" s="198" t="s">
        <v>956</v>
      </c>
      <c r="D74" s="198"/>
      <c r="E74" s="187"/>
    </row>
    <row r="75" spans="1:5" ht="45">
      <c r="A75" s="314"/>
      <c r="B75" s="153">
        <v>72</v>
      </c>
      <c r="C75" s="198" t="s">
        <v>2208</v>
      </c>
      <c r="D75" s="198"/>
      <c r="E75" s="187"/>
    </row>
    <row r="76" spans="1:5" ht="45">
      <c r="A76" s="314"/>
      <c r="B76" s="153">
        <v>73</v>
      </c>
      <c r="C76" s="198" t="s">
        <v>2209</v>
      </c>
      <c r="D76" s="198"/>
      <c r="E76" s="187"/>
    </row>
    <row r="77" spans="1:5" ht="45">
      <c r="A77" s="314"/>
      <c r="B77" s="153">
        <v>74</v>
      </c>
      <c r="C77" s="198" t="s">
        <v>986</v>
      </c>
      <c r="D77" s="198"/>
      <c r="E77" s="220"/>
    </row>
    <row r="78" spans="1:5" ht="60">
      <c r="A78" s="314"/>
      <c r="B78" s="153">
        <v>75</v>
      </c>
      <c r="C78" s="198" t="s">
        <v>988</v>
      </c>
      <c r="D78" s="198"/>
      <c r="E78" s="220"/>
    </row>
    <row r="79" spans="1:5" ht="30">
      <c r="A79" s="314"/>
      <c r="B79" s="153">
        <v>76</v>
      </c>
      <c r="C79" s="198" t="s">
        <v>990</v>
      </c>
      <c r="D79" s="198"/>
      <c r="E79" s="220"/>
    </row>
    <row r="80" spans="1:5" ht="45">
      <c r="A80" s="314"/>
      <c r="B80" s="153">
        <v>77</v>
      </c>
      <c r="C80" s="198" t="s">
        <v>992</v>
      </c>
      <c r="D80" s="198"/>
      <c r="E80" s="220"/>
    </row>
    <row r="81" spans="1:5" ht="60">
      <c r="A81" s="314"/>
      <c r="B81" s="153">
        <v>78</v>
      </c>
      <c r="C81" s="198" t="s">
        <v>994</v>
      </c>
      <c r="D81" s="198"/>
      <c r="E81" s="220"/>
    </row>
    <row r="82" spans="1:5" ht="30">
      <c r="A82" s="314"/>
      <c r="B82" s="153">
        <v>79</v>
      </c>
      <c r="C82" s="198" t="s">
        <v>995</v>
      </c>
      <c r="D82" s="198"/>
      <c r="E82" s="220"/>
    </row>
    <row r="83" spans="1:5" ht="45">
      <c r="A83" s="314"/>
      <c r="B83" s="153">
        <v>80</v>
      </c>
      <c r="C83" s="198" t="s">
        <v>997</v>
      </c>
      <c r="D83" s="198"/>
      <c r="E83" s="220"/>
    </row>
    <row r="84" spans="1:5" ht="45">
      <c r="A84" s="314"/>
      <c r="B84" s="153">
        <v>81</v>
      </c>
      <c r="C84" s="198" t="s">
        <v>999</v>
      </c>
      <c r="D84" s="198"/>
      <c r="E84" s="220"/>
    </row>
    <row r="85" spans="1:5" ht="60">
      <c r="A85" s="314"/>
      <c r="B85" s="153">
        <v>82</v>
      </c>
      <c r="C85" s="198" t="s">
        <v>1001</v>
      </c>
      <c r="D85" s="198"/>
      <c r="E85" s="220"/>
    </row>
    <row r="86" spans="1:5" ht="45">
      <c r="A86" s="314"/>
      <c r="B86" s="153">
        <v>83</v>
      </c>
      <c r="C86" s="198" t="s">
        <v>1003</v>
      </c>
      <c r="D86" s="198"/>
      <c r="E86" s="220"/>
    </row>
    <row r="87" spans="1:5" ht="45">
      <c r="A87" s="314"/>
      <c r="B87" s="153">
        <v>84</v>
      </c>
      <c r="C87" s="198" t="s">
        <v>1005</v>
      </c>
      <c r="D87" s="198"/>
      <c r="E87" s="220"/>
    </row>
    <row r="88" spans="1:5" ht="60">
      <c r="A88" s="314"/>
      <c r="B88" s="153">
        <v>85</v>
      </c>
      <c r="C88" s="198" t="s">
        <v>1006</v>
      </c>
      <c r="D88" s="198"/>
      <c r="E88" s="220"/>
    </row>
    <row r="89" spans="1:5" ht="45">
      <c r="A89" s="314"/>
      <c r="B89" s="153">
        <v>86</v>
      </c>
      <c r="C89" s="198" t="s">
        <v>1008</v>
      </c>
      <c r="D89" s="198"/>
      <c r="E89" s="220"/>
    </row>
    <row r="90" spans="1:5" ht="30">
      <c r="A90" s="314"/>
      <c r="B90" s="153">
        <v>87</v>
      </c>
      <c r="C90" s="198" t="s">
        <v>1010</v>
      </c>
      <c r="D90" s="198"/>
      <c r="E90" s="220"/>
    </row>
    <row r="91" spans="1:5" ht="30">
      <c r="A91" s="314"/>
      <c r="B91" s="153">
        <v>88</v>
      </c>
      <c r="C91" s="198" t="s">
        <v>1012</v>
      </c>
      <c r="D91" s="198"/>
      <c r="E91" s="220"/>
    </row>
    <row r="92" spans="1:5" ht="45">
      <c r="A92" s="314"/>
      <c r="B92" s="153">
        <v>89</v>
      </c>
      <c r="C92" s="198" t="s">
        <v>1014</v>
      </c>
      <c r="D92" s="198"/>
      <c r="E92" s="220"/>
    </row>
    <row r="93" spans="1:5" ht="45">
      <c r="A93" s="314"/>
      <c r="B93" s="153">
        <v>90</v>
      </c>
      <c r="C93" s="198" t="s">
        <v>1016</v>
      </c>
      <c r="D93" s="198"/>
      <c r="E93" s="220"/>
    </row>
    <row r="94" spans="1:5" ht="75">
      <c r="A94" s="314"/>
      <c r="B94" s="153">
        <v>91</v>
      </c>
      <c r="C94" s="198" t="s">
        <v>1018</v>
      </c>
      <c r="D94" s="198"/>
      <c r="E94" s="220"/>
    </row>
    <row r="95" spans="1:5" ht="60">
      <c r="A95" s="314"/>
      <c r="B95" s="153">
        <v>92</v>
      </c>
      <c r="C95" s="198" t="s">
        <v>800</v>
      </c>
      <c r="D95" s="198"/>
      <c r="E95" s="220"/>
    </row>
    <row r="96" spans="1:5" ht="90">
      <c r="A96" s="314"/>
      <c r="B96" s="153">
        <v>93</v>
      </c>
      <c r="C96" s="198" t="s">
        <v>824</v>
      </c>
      <c r="D96" s="198"/>
      <c r="E96" s="220"/>
    </row>
    <row r="97" spans="1:5" ht="60">
      <c r="A97" s="314"/>
      <c r="B97" s="153">
        <v>94</v>
      </c>
      <c r="C97" s="198" t="s">
        <v>1020</v>
      </c>
      <c r="D97" s="198"/>
      <c r="E97" s="220"/>
    </row>
    <row r="98" spans="1:5" ht="45">
      <c r="A98" s="314"/>
      <c r="B98" s="153">
        <v>95</v>
      </c>
      <c r="C98" s="198" t="s">
        <v>1022</v>
      </c>
      <c r="D98" s="198"/>
      <c r="E98" s="220"/>
    </row>
    <row r="99" spans="1:5" ht="60">
      <c r="A99" s="314"/>
      <c r="B99" s="153">
        <v>96</v>
      </c>
      <c r="C99" s="198" t="s">
        <v>1024</v>
      </c>
      <c r="D99" s="198"/>
      <c r="E99" s="220"/>
    </row>
    <row r="100" spans="1:5" ht="75">
      <c r="A100" s="314"/>
      <c r="B100" s="153">
        <v>97</v>
      </c>
      <c r="C100" s="198" t="s">
        <v>1026</v>
      </c>
      <c r="D100" s="198"/>
      <c r="E100" s="220"/>
    </row>
    <row r="101" spans="1:5" ht="105">
      <c r="A101" s="314"/>
      <c r="B101" s="153">
        <v>98</v>
      </c>
      <c r="C101" s="198" t="s">
        <v>1027</v>
      </c>
      <c r="D101" s="198"/>
      <c r="E101" s="220"/>
    </row>
    <row r="102" spans="1:5" ht="60">
      <c r="A102" s="314"/>
      <c r="B102" s="153">
        <v>99</v>
      </c>
      <c r="C102" s="198" t="s">
        <v>1029</v>
      </c>
      <c r="D102" s="198"/>
      <c r="E102" s="220"/>
    </row>
    <row r="103" spans="1:5" ht="90">
      <c r="A103" s="314"/>
      <c r="B103" s="153">
        <v>100</v>
      </c>
      <c r="C103" s="198" t="s">
        <v>1031</v>
      </c>
      <c r="D103" s="198"/>
      <c r="E103" s="220"/>
    </row>
    <row r="104" spans="1:5" ht="45">
      <c r="A104" s="314"/>
      <c r="B104" s="153">
        <v>101</v>
      </c>
      <c r="C104" s="198" t="s">
        <v>1033</v>
      </c>
      <c r="D104" s="198"/>
      <c r="E104" s="220"/>
    </row>
    <row r="105" spans="1:5" ht="45">
      <c r="A105" s="314"/>
      <c r="B105" s="153">
        <v>102</v>
      </c>
      <c r="C105" s="198" t="s">
        <v>1035</v>
      </c>
      <c r="D105" s="198"/>
      <c r="E105" s="220"/>
    </row>
    <row r="106" spans="1:5" ht="105">
      <c r="A106" s="314"/>
      <c r="B106" s="153">
        <v>103</v>
      </c>
      <c r="C106" s="198" t="s">
        <v>1037</v>
      </c>
      <c r="D106" s="198"/>
      <c r="E106" s="220"/>
    </row>
    <row r="107" spans="1:5" ht="90">
      <c r="A107" s="314"/>
      <c r="B107" s="153">
        <v>104</v>
      </c>
      <c r="C107" s="198" t="s">
        <v>1038</v>
      </c>
      <c r="D107" s="198"/>
      <c r="E107" s="220"/>
    </row>
    <row r="108" spans="1:5" ht="135">
      <c r="A108" s="314"/>
      <c r="B108" s="153">
        <v>105</v>
      </c>
      <c r="C108" s="198" t="s">
        <v>1039</v>
      </c>
      <c r="D108" s="198"/>
      <c r="E108" s="220"/>
    </row>
    <row r="109" spans="1:5" ht="60">
      <c r="A109" s="314"/>
      <c r="B109" s="153">
        <v>106</v>
      </c>
      <c r="C109" s="198" t="s">
        <v>1040</v>
      </c>
      <c r="D109" s="198"/>
      <c r="E109" s="220"/>
    </row>
    <row r="110" spans="1:5" ht="75">
      <c r="A110" s="314"/>
      <c r="B110" s="153">
        <v>107</v>
      </c>
      <c r="C110" s="198" t="s">
        <v>1042</v>
      </c>
      <c r="D110" s="198"/>
      <c r="E110" s="220"/>
    </row>
    <row r="111" spans="1:5" ht="90">
      <c r="A111" s="314"/>
      <c r="B111" s="153">
        <v>108</v>
      </c>
      <c r="C111" s="198" t="s">
        <v>1043</v>
      </c>
      <c r="D111" s="198"/>
      <c r="E111" s="220"/>
    </row>
    <row r="112" spans="1:5" ht="135">
      <c r="A112" s="314"/>
      <c r="B112" s="153">
        <v>109</v>
      </c>
      <c r="C112" s="198" t="s">
        <v>1045</v>
      </c>
      <c r="D112" s="198"/>
      <c r="E112" s="220"/>
    </row>
    <row r="113" spans="1:5" ht="90">
      <c r="A113" s="314"/>
      <c r="B113" s="153">
        <v>110</v>
      </c>
      <c r="C113" s="198" t="s">
        <v>1046</v>
      </c>
      <c r="D113" s="198"/>
      <c r="E113" s="220"/>
    </row>
    <row r="114" spans="1:5" ht="90">
      <c r="A114" s="314"/>
      <c r="B114" s="153">
        <v>111</v>
      </c>
      <c r="C114" s="198" t="s">
        <v>1047</v>
      </c>
      <c r="D114" s="198"/>
      <c r="E114" s="220"/>
    </row>
    <row r="115" spans="1:5" ht="75">
      <c r="A115" s="314"/>
      <c r="B115" s="153">
        <v>112</v>
      </c>
      <c r="C115" s="198" t="s">
        <v>1048</v>
      </c>
      <c r="D115" s="198"/>
      <c r="E115" s="220"/>
    </row>
    <row r="116" spans="1:5" ht="75">
      <c r="A116" s="314"/>
      <c r="B116" s="153">
        <v>113</v>
      </c>
      <c r="C116" s="198" t="s">
        <v>1049</v>
      </c>
      <c r="D116" s="198"/>
      <c r="E116" s="220"/>
    </row>
    <row r="117" spans="1:5" ht="90">
      <c r="A117" s="314"/>
      <c r="B117" s="153">
        <v>114</v>
      </c>
      <c r="C117" s="198" t="s">
        <v>1051</v>
      </c>
      <c r="D117" s="198"/>
      <c r="E117" s="220"/>
    </row>
    <row r="118" spans="1:5" ht="105">
      <c r="A118" s="314"/>
      <c r="B118" s="153">
        <v>115</v>
      </c>
      <c r="C118" s="198" t="s">
        <v>1052</v>
      </c>
      <c r="D118" s="198"/>
      <c r="E118" s="220"/>
    </row>
    <row r="119" spans="1:5" ht="60">
      <c r="A119" s="314"/>
      <c r="B119" s="153">
        <v>116</v>
      </c>
      <c r="C119" s="198" t="s">
        <v>1053</v>
      </c>
      <c r="D119" s="198"/>
      <c r="E119" s="220"/>
    </row>
    <row r="120" spans="1:5" ht="90">
      <c r="A120" s="314"/>
      <c r="B120" s="153">
        <v>117</v>
      </c>
      <c r="C120" s="198" t="s">
        <v>1055</v>
      </c>
      <c r="D120" s="198"/>
      <c r="E120" s="220"/>
    </row>
    <row r="121" spans="1:5" ht="105">
      <c r="A121" s="314"/>
      <c r="B121" s="153">
        <v>118</v>
      </c>
      <c r="C121" s="198" t="s">
        <v>1057</v>
      </c>
      <c r="D121" s="198"/>
      <c r="E121" s="220"/>
    </row>
    <row r="122" spans="1:5" ht="75">
      <c r="A122" s="314"/>
      <c r="B122" s="153">
        <v>119</v>
      </c>
      <c r="C122" s="198" t="s">
        <v>1058</v>
      </c>
      <c r="D122" s="198"/>
      <c r="E122" s="220"/>
    </row>
    <row r="123" spans="1:5" ht="90">
      <c r="A123" s="314"/>
      <c r="B123" s="153">
        <v>120</v>
      </c>
      <c r="C123" s="198" t="s">
        <v>1060</v>
      </c>
      <c r="D123" s="198"/>
      <c r="E123" s="220"/>
    </row>
    <row r="124" spans="1:5" ht="105">
      <c r="A124" s="314"/>
      <c r="B124" s="153">
        <v>121</v>
      </c>
      <c r="C124" s="198" t="s">
        <v>1061</v>
      </c>
      <c r="D124" s="198"/>
      <c r="E124" s="220"/>
    </row>
    <row r="125" spans="1:5" ht="75">
      <c r="A125" s="314"/>
      <c r="B125" s="153">
        <v>122</v>
      </c>
      <c r="C125" s="198" t="s">
        <v>1062</v>
      </c>
      <c r="D125" s="198"/>
      <c r="E125" s="220"/>
    </row>
    <row r="126" spans="1:5" ht="75">
      <c r="A126" s="314"/>
      <c r="B126" s="153">
        <v>123</v>
      </c>
      <c r="C126" s="198" t="s">
        <v>1064</v>
      </c>
      <c r="D126" s="198"/>
      <c r="E126" s="220"/>
    </row>
    <row r="127" spans="1:5" ht="75">
      <c r="A127" s="314"/>
      <c r="B127" s="153">
        <v>124</v>
      </c>
      <c r="C127" s="198" t="s">
        <v>1066</v>
      </c>
      <c r="D127" s="198"/>
      <c r="E127" s="220"/>
    </row>
    <row r="128" spans="1:5" ht="90">
      <c r="A128" s="314"/>
      <c r="B128" s="153">
        <v>125</v>
      </c>
      <c r="C128" s="198" t="s">
        <v>1068</v>
      </c>
      <c r="D128" s="198"/>
      <c r="E128" s="220"/>
    </row>
    <row r="129" spans="1:5" ht="90">
      <c r="A129" s="314"/>
      <c r="B129" s="153">
        <v>126</v>
      </c>
      <c r="C129" s="198" t="s">
        <v>1070</v>
      </c>
      <c r="D129" s="198"/>
      <c r="E129" s="220"/>
    </row>
    <row r="130" spans="1:5" ht="120">
      <c r="A130" s="314"/>
      <c r="B130" s="153">
        <v>127</v>
      </c>
      <c r="C130" s="198" t="s">
        <v>1072</v>
      </c>
      <c r="D130" s="198"/>
      <c r="E130" s="220"/>
    </row>
    <row r="131" spans="1:5" ht="60">
      <c r="A131" s="314"/>
      <c r="B131" s="153">
        <v>128</v>
      </c>
      <c r="C131" s="198" t="s">
        <v>1074</v>
      </c>
      <c r="D131" s="198"/>
      <c r="E131" s="220"/>
    </row>
    <row r="132" spans="1:5" ht="90">
      <c r="A132" s="314"/>
      <c r="B132" s="153">
        <v>129</v>
      </c>
      <c r="C132" s="198" t="s">
        <v>1076</v>
      </c>
      <c r="D132" s="198"/>
      <c r="E132" s="220"/>
    </row>
    <row r="133" spans="1:5" ht="90">
      <c r="A133" s="314"/>
      <c r="B133" s="153">
        <v>130</v>
      </c>
      <c r="C133" s="198" t="s">
        <v>1078</v>
      </c>
      <c r="D133" s="198"/>
      <c r="E133" s="220"/>
    </row>
    <row r="134" spans="1:5" ht="75">
      <c r="A134" s="314"/>
      <c r="B134" s="153">
        <v>131</v>
      </c>
      <c r="C134" s="198" t="s">
        <v>1080</v>
      </c>
      <c r="D134" s="198"/>
      <c r="E134" s="220"/>
    </row>
    <row r="135" spans="1:5" ht="90">
      <c r="A135" s="314"/>
      <c r="B135" s="153">
        <v>132</v>
      </c>
      <c r="C135" s="198" t="s">
        <v>1082</v>
      </c>
      <c r="D135" s="198"/>
      <c r="E135" s="220"/>
    </row>
    <row r="136" spans="1:5" ht="75">
      <c r="A136" s="314"/>
      <c r="B136" s="153">
        <v>133</v>
      </c>
      <c r="C136" s="198" t="s">
        <v>1084</v>
      </c>
      <c r="D136" s="198"/>
      <c r="E136" s="220"/>
    </row>
    <row r="137" spans="1:5" ht="90">
      <c r="A137" s="314"/>
      <c r="B137" s="153">
        <v>134</v>
      </c>
      <c r="C137" s="198" t="s">
        <v>1086</v>
      </c>
      <c r="D137" s="198"/>
      <c r="E137" s="220"/>
    </row>
    <row r="138" spans="1:5" ht="105">
      <c r="A138" s="314"/>
      <c r="B138" s="153">
        <v>135</v>
      </c>
      <c r="C138" s="198" t="s">
        <v>1088</v>
      </c>
      <c r="D138" s="198"/>
      <c r="E138" s="220"/>
    </row>
    <row r="139" spans="1:5" ht="75">
      <c r="A139" s="314"/>
      <c r="B139" s="153">
        <v>136</v>
      </c>
      <c r="C139" s="198" t="s">
        <v>1090</v>
      </c>
      <c r="D139" s="198"/>
      <c r="E139" s="220"/>
    </row>
    <row r="140" spans="1:5" ht="90">
      <c r="A140" s="314"/>
      <c r="B140" s="153">
        <v>137</v>
      </c>
      <c r="C140" s="198" t="s">
        <v>1092</v>
      </c>
      <c r="D140" s="198"/>
      <c r="E140" s="220"/>
    </row>
    <row r="141" spans="1:5" ht="75">
      <c r="A141" s="314"/>
      <c r="B141" s="153">
        <v>138</v>
      </c>
      <c r="C141" s="198" t="s">
        <v>1094</v>
      </c>
      <c r="D141" s="198"/>
      <c r="E141" s="220"/>
    </row>
    <row r="142" spans="1:5" ht="60">
      <c r="A142" s="314"/>
      <c r="B142" s="153">
        <v>139</v>
      </c>
      <c r="C142" s="198" t="s">
        <v>1096</v>
      </c>
      <c r="D142" s="198"/>
      <c r="E142" s="220"/>
    </row>
    <row r="143" spans="1:5" ht="90">
      <c r="A143" s="314"/>
      <c r="B143" s="153">
        <v>140</v>
      </c>
      <c r="C143" s="198" t="s">
        <v>1098</v>
      </c>
      <c r="D143" s="198"/>
      <c r="E143" s="220"/>
    </row>
    <row r="144" spans="1:5" ht="90">
      <c r="A144" s="314"/>
      <c r="B144" s="153">
        <v>141</v>
      </c>
      <c r="C144" s="198" t="s">
        <v>1100</v>
      </c>
      <c r="D144" s="198"/>
      <c r="E144" s="220"/>
    </row>
    <row r="145" spans="1:5" ht="75">
      <c r="A145" s="314"/>
      <c r="B145" s="153">
        <v>142</v>
      </c>
      <c r="C145" s="198" t="s">
        <v>1102</v>
      </c>
      <c r="D145" s="198"/>
      <c r="E145" s="220"/>
    </row>
    <row r="146" spans="1:5" ht="75">
      <c r="A146" s="314"/>
      <c r="B146" s="153">
        <v>143</v>
      </c>
      <c r="C146" s="198" t="s">
        <v>1104</v>
      </c>
      <c r="D146" s="198"/>
      <c r="E146" s="220"/>
    </row>
    <row r="147" spans="1:5" ht="90">
      <c r="A147" s="314"/>
      <c r="B147" s="153">
        <v>144</v>
      </c>
      <c r="C147" s="198" t="s">
        <v>1106</v>
      </c>
      <c r="D147" s="198"/>
      <c r="E147" s="220"/>
    </row>
    <row r="148" spans="1:5" ht="90">
      <c r="A148" s="314"/>
      <c r="B148" s="153">
        <v>145</v>
      </c>
      <c r="C148" s="198" t="s">
        <v>1108</v>
      </c>
      <c r="D148" s="198"/>
      <c r="E148" s="220"/>
    </row>
    <row r="149" spans="1:5" ht="105">
      <c r="A149" s="314"/>
      <c r="B149" s="153">
        <v>146</v>
      </c>
      <c r="C149" s="198" t="s">
        <v>1110</v>
      </c>
      <c r="D149" s="198"/>
      <c r="E149" s="220"/>
    </row>
    <row r="150" spans="1:5" ht="75">
      <c r="A150" s="314"/>
      <c r="B150" s="153">
        <v>147</v>
      </c>
      <c r="C150" s="198" t="s">
        <v>1112</v>
      </c>
      <c r="D150" s="198"/>
      <c r="E150" s="220"/>
    </row>
    <row r="151" spans="1:5" ht="75">
      <c r="A151" s="314"/>
      <c r="B151" s="153">
        <v>148</v>
      </c>
      <c r="C151" s="198" t="s">
        <v>1114</v>
      </c>
      <c r="D151" s="198"/>
      <c r="E151" s="220"/>
    </row>
    <row r="152" spans="1:5" ht="75">
      <c r="A152" s="314"/>
      <c r="B152" s="153">
        <v>149</v>
      </c>
      <c r="C152" s="198" t="s">
        <v>1116</v>
      </c>
      <c r="D152" s="198"/>
      <c r="E152" s="220"/>
    </row>
    <row r="153" spans="1:5" ht="90">
      <c r="A153" s="314"/>
      <c r="B153" s="153">
        <v>150</v>
      </c>
      <c r="C153" s="198" t="s">
        <v>1118</v>
      </c>
      <c r="D153" s="198"/>
      <c r="E153" s="220"/>
    </row>
    <row r="154" spans="1:5" ht="90">
      <c r="A154" s="314"/>
      <c r="B154" s="153">
        <v>151</v>
      </c>
      <c r="C154" s="198" t="s">
        <v>1120</v>
      </c>
      <c r="D154" s="198"/>
      <c r="E154" s="220"/>
    </row>
    <row r="155" spans="1:5" ht="105">
      <c r="A155" s="314"/>
      <c r="B155" s="153">
        <v>152</v>
      </c>
      <c r="C155" s="198" t="s">
        <v>1122</v>
      </c>
      <c r="D155" s="198"/>
      <c r="E155" s="220"/>
    </row>
    <row r="156" spans="1:5" ht="120">
      <c r="A156" s="314"/>
      <c r="B156" s="153">
        <v>153</v>
      </c>
      <c r="C156" s="198" t="s">
        <v>1124</v>
      </c>
      <c r="D156" s="198"/>
      <c r="E156" s="220"/>
    </row>
    <row r="157" spans="1:5" ht="90">
      <c r="A157" s="314"/>
      <c r="B157" s="153">
        <v>154</v>
      </c>
      <c r="C157" s="198" t="s">
        <v>1126</v>
      </c>
      <c r="D157" s="198"/>
      <c r="E157" s="220"/>
    </row>
    <row r="158" spans="1:5" ht="105">
      <c r="A158" s="314"/>
      <c r="B158" s="153">
        <v>155</v>
      </c>
      <c r="C158" s="198" t="s">
        <v>1128</v>
      </c>
      <c r="D158" s="198"/>
      <c r="E158" s="220"/>
    </row>
    <row r="159" spans="1:5" ht="60">
      <c r="A159" s="314"/>
      <c r="B159" s="153">
        <v>156</v>
      </c>
      <c r="C159" s="198" t="s">
        <v>1130</v>
      </c>
      <c r="D159" s="198"/>
      <c r="E159" s="220"/>
    </row>
    <row r="160" spans="1:5" ht="75">
      <c r="A160" s="314"/>
      <c r="B160" s="153">
        <v>157</v>
      </c>
      <c r="C160" s="198" t="s">
        <v>1132</v>
      </c>
      <c r="D160" s="198"/>
      <c r="E160" s="220"/>
    </row>
    <row r="161" spans="1:5" ht="90">
      <c r="A161" s="314"/>
      <c r="B161" s="153">
        <v>158</v>
      </c>
      <c r="C161" s="198" t="s">
        <v>1134</v>
      </c>
      <c r="D161" s="198"/>
      <c r="E161" s="220"/>
    </row>
    <row r="162" spans="1:5" ht="90">
      <c r="A162" s="314"/>
      <c r="B162" s="153">
        <v>159</v>
      </c>
      <c r="C162" s="198" t="s">
        <v>1108</v>
      </c>
      <c r="D162" s="198"/>
      <c r="E162" s="220"/>
    </row>
    <row r="163" spans="1:5" ht="90">
      <c r="A163" s="314"/>
      <c r="B163" s="153">
        <v>160</v>
      </c>
      <c r="C163" s="198" t="s">
        <v>1136</v>
      </c>
      <c r="D163" s="198"/>
      <c r="E163" s="220"/>
    </row>
    <row r="164" spans="1:5" ht="90">
      <c r="A164" s="314"/>
      <c r="B164" s="153">
        <v>161</v>
      </c>
      <c r="C164" s="198" t="s">
        <v>1138</v>
      </c>
      <c r="D164" s="198"/>
      <c r="E164" s="220"/>
    </row>
    <row r="165" spans="1:5" ht="90">
      <c r="A165" s="314"/>
      <c r="B165" s="153">
        <v>162</v>
      </c>
      <c r="C165" s="198" t="s">
        <v>1140</v>
      </c>
      <c r="D165" s="198"/>
      <c r="E165" s="220"/>
    </row>
    <row r="166" spans="1:5" ht="90">
      <c r="A166" s="314"/>
      <c r="B166" s="153">
        <v>163</v>
      </c>
      <c r="C166" s="198" t="s">
        <v>1142</v>
      </c>
      <c r="D166" s="198"/>
      <c r="E166" s="220"/>
    </row>
    <row r="167" spans="1:5" ht="75">
      <c r="A167" s="314"/>
      <c r="B167" s="153">
        <v>164</v>
      </c>
      <c r="C167" s="198" t="s">
        <v>1144</v>
      </c>
      <c r="D167" s="198"/>
      <c r="E167" s="220"/>
    </row>
    <row r="168" spans="1:5" ht="90">
      <c r="A168" s="314"/>
      <c r="B168" s="153">
        <v>165</v>
      </c>
      <c r="C168" s="198" t="s">
        <v>1146</v>
      </c>
      <c r="D168" s="198"/>
      <c r="E168" s="220"/>
    </row>
    <row r="169" spans="1:5" ht="90">
      <c r="A169" s="314"/>
      <c r="B169" s="153">
        <v>166</v>
      </c>
      <c r="C169" s="198" t="s">
        <v>1148</v>
      </c>
      <c r="D169" s="198"/>
      <c r="E169" s="220"/>
    </row>
    <row r="170" spans="1:5" ht="105">
      <c r="A170" s="314"/>
      <c r="B170" s="153">
        <v>167</v>
      </c>
      <c r="C170" s="198" t="s">
        <v>1150</v>
      </c>
      <c r="D170" s="198"/>
      <c r="E170" s="220"/>
    </row>
    <row r="171" spans="1:5" ht="105">
      <c r="A171" s="314"/>
      <c r="B171" s="153">
        <v>168</v>
      </c>
      <c r="C171" s="198" t="s">
        <v>1152</v>
      </c>
      <c r="D171" s="198"/>
      <c r="E171" s="220"/>
    </row>
    <row r="172" spans="1:5" ht="105">
      <c r="A172" s="314"/>
      <c r="B172" s="153">
        <v>169</v>
      </c>
      <c r="C172" s="198" t="s">
        <v>1154</v>
      </c>
      <c r="D172" s="198"/>
      <c r="E172" s="220"/>
    </row>
    <row r="173" spans="1:5" ht="105">
      <c r="A173" s="314"/>
      <c r="B173" s="153">
        <v>170</v>
      </c>
      <c r="C173" s="198" t="s">
        <v>1156</v>
      </c>
      <c r="D173" s="198"/>
      <c r="E173" s="220"/>
    </row>
    <row r="174" spans="1:5" ht="75">
      <c r="A174" s="314"/>
      <c r="B174" s="153">
        <v>171</v>
      </c>
      <c r="C174" s="198" t="s">
        <v>1158</v>
      </c>
      <c r="D174" s="198"/>
      <c r="E174" s="220"/>
    </row>
    <row r="175" spans="1:5" ht="75">
      <c r="A175" s="314"/>
      <c r="B175" s="153">
        <v>172</v>
      </c>
      <c r="C175" s="198" t="s">
        <v>1160</v>
      </c>
      <c r="D175" s="198"/>
      <c r="E175" s="220"/>
    </row>
    <row r="176" spans="1:5" ht="120">
      <c r="A176" s="314"/>
      <c r="B176" s="153">
        <v>173</v>
      </c>
      <c r="C176" s="198" t="s">
        <v>1162</v>
      </c>
      <c r="D176" s="198"/>
      <c r="E176" s="220"/>
    </row>
    <row r="177" spans="1:5" ht="75">
      <c r="A177" s="314"/>
      <c r="B177" s="153">
        <v>174</v>
      </c>
      <c r="C177" s="198" t="s">
        <v>1164</v>
      </c>
      <c r="D177" s="198"/>
      <c r="E177" s="220"/>
    </row>
    <row r="178" spans="1:5" ht="105">
      <c r="A178" s="314"/>
      <c r="B178" s="153">
        <v>175</v>
      </c>
      <c r="C178" s="198" t="s">
        <v>1166</v>
      </c>
      <c r="D178" s="198"/>
      <c r="E178" s="220"/>
    </row>
    <row r="179" spans="1:5" ht="105">
      <c r="A179" s="314"/>
      <c r="B179" s="153">
        <v>176</v>
      </c>
      <c r="C179" s="198" t="s">
        <v>1168</v>
      </c>
      <c r="D179" s="198"/>
      <c r="E179" s="220"/>
    </row>
    <row r="180" spans="1:5" ht="90">
      <c r="A180" s="314"/>
      <c r="B180" s="153">
        <v>177</v>
      </c>
      <c r="C180" s="198" t="s">
        <v>1134</v>
      </c>
      <c r="D180" s="198"/>
      <c r="E180" s="220"/>
    </row>
    <row r="181" spans="1:5" ht="60">
      <c r="A181" s="314"/>
      <c r="B181" s="153">
        <v>178</v>
      </c>
      <c r="C181" s="198" t="s">
        <v>1170</v>
      </c>
      <c r="D181" s="198"/>
      <c r="E181" s="220"/>
    </row>
    <row r="182" spans="1:5" ht="90">
      <c r="A182" s="314"/>
      <c r="B182" s="153">
        <v>179</v>
      </c>
      <c r="C182" s="198" t="s">
        <v>1172</v>
      </c>
      <c r="D182" s="198"/>
      <c r="E182" s="220"/>
    </row>
    <row r="183" spans="1:5" ht="75">
      <c r="A183" s="314"/>
      <c r="B183" s="153">
        <v>180</v>
      </c>
      <c r="C183" s="198" t="s">
        <v>1174</v>
      </c>
      <c r="D183" s="198"/>
      <c r="E183" s="220"/>
    </row>
    <row r="184" spans="1:5" ht="75">
      <c r="A184" s="314"/>
      <c r="B184" s="153">
        <v>181</v>
      </c>
      <c r="C184" s="198" t="s">
        <v>1176</v>
      </c>
      <c r="D184" s="198"/>
      <c r="E184" s="220"/>
    </row>
    <row r="185" spans="1:5" ht="105">
      <c r="A185" s="314"/>
      <c r="B185" s="153">
        <v>182</v>
      </c>
      <c r="C185" s="198" t="s">
        <v>1178</v>
      </c>
      <c r="D185" s="198"/>
      <c r="E185" s="220"/>
    </row>
    <row r="186" spans="1:5" ht="90">
      <c r="A186" s="314"/>
      <c r="B186" s="153">
        <v>183</v>
      </c>
      <c r="C186" s="198" t="s">
        <v>1180</v>
      </c>
      <c r="D186" s="198"/>
      <c r="E186" s="220"/>
    </row>
    <row r="187" spans="1:5" ht="75">
      <c r="A187" s="314"/>
      <c r="B187" s="153">
        <v>184</v>
      </c>
      <c r="C187" s="198" t="s">
        <v>1182</v>
      </c>
      <c r="D187" s="198"/>
      <c r="E187" s="220"/>
    </row>
    <row r="188" spans="1:5" ht="60">
      <c r="A188" s="314"/>
      <c r="B188" s="153">
        <v>185</v>
      </c>
      <c r="C188" s="198" t="s">
        <v>1184</v>
      </c>
      <c r="D188" s="198"/>
      <c r="E188" s="220"/>
    </row>
    <row r="189" spans="1:5" ht="60">
      <c r="A189" s="314"/>
      <c r="B189" s="153">
        <v>186</v>
      </c>
      <c r="C189" s="198" t="s">
        <v>1186</v>
      </c>
      <c r="D189" s="198"/>
      <c r="E189" s="220"/>
    </row>
    <row r="190" spans="1:5" ht="60">
      <c r="A190" s="314"/>
      <c r="B190" s="153">
        <v>187</v>
      </c>
      <c r="C190" s="198" t="s">
        <v>1188</v>
      </c>
      <c r="D190" s="198"/>
      <c r="E190" s="220"/>
    </row>
    <row r="191" spans="1:5" ht="60">
      <c r="A191" s="314"/>
      <c r="B191" s="153">
        <v>188</v>
      </c>
      <c r="C191" s="198" t="s">
        <v>1190</v>
      </c>
      <c r="D191" s="198"/>
      <c r="E191" s="220"/>
    </row>
    <row r="192" spans="1:5" ht="75">
      <c r="A192" s="314"/>
      <c r="B192" s="153">
        <v>189</v>
      </c>
      <c r="C192" s="198" t="s">
        <v>1192</v>
      </c>
      <c r="D192" s="198"/>
      <c r="E192" s="220"/>
    </row>
    <row r="193" spans="1:5" ht="75">
      <c r="A193" s="314"/>
      <c r="B193" s="153">
        <v>190</v>
      </c>
      <c r="C193" s="198" t="s">
        <v>1194</v>
      </c>
      <c r="D193" s="198"/>
      <c r="E193" s="220"/>
    </row>
    <row r="194" spans="1:5" ht="90">
      <c r="A194" s="314"/>
      <c r="B194" s="153">
        <v>191</v>
      </c>
      <c r="C194" s="198" t="s">
        <v>1196</v>
      </c>
      <c r="D194" s="198"/>
      <c r="E194" s="220"/>
    </row>
    <row r="195" spans="1:5" ht="105">
      <c r="A195" s="314"/>
      <c r="B195" s="153">
        <v>192</v>
      </c>
      <c r="C195" s="198" t="s">
        <v>1198</v>
      </c>
      <c r="D195" s="198"/>
      <c r="E195" s="220"/>
    </row>
    <row r="196" spans="1:5" ht="45">
      <c r="A196" s="314"/>
      <c r="B196" s="153">
        <v>193</v>
      </c>
      <c r="C196" s="198" t="s">
        <v>1200</v>
      </c>
      <c r="D196" s="198"/>
      <c r="E196" s="220"/>
    </row>
    <row r="197" spans="1:5" ht="45">
      <c r="A197" s="314"/>
      <c r="B197" s="153">
        <v>194</v>
      </c>
      <c r="C197" s="198" t="s">
        <v>1202</v>
      </c>
      <c r="D197" s="198"/>
      <c r="E197" s="220"/>
    </row>
    <row r="198" spans="1:5" ht="60">
      <c r="A198" s="314"/>
      <c r="B198" s="153">
        <v>195</v>
      </c>
      <c r="C198" s="198" t="s">
        <v>1204</v>
      </c>
      <c r="D198" s="198"/>
      <c r="E198" s="220"/>
    </row>
    <row r="199" spans="1:5" ht="60">
      <c r="A199" s="314"/>
      <c r="B199" s="153">
        <v>196</v>
      </c>
      <c r="C199" s="198" t="s">
        <v>1206</v>
      </c>
      <c r="D199" s="198"/>
      <c r="E199" s="220"/>
    </row>
    <row r="200" spans="1:5" ht="75">
      <c r="A200" s="314"/>
      <c r="B200" s="153">
        <v>197</v>
      </c>
      <c r="C200" s="198" t="s">
        <v>1208</v>
      </c>
      <c r="D200" s="198"/>
      <c r="E200" s="220"/>
    </row>
    <row r="201" spans="1:5" ht="60">
      <c r="A201" s="314"/>
      <c r="B201" s="153">
        <v>198</v>
      </c>
      <c r="C201" s="198" t="s">
        <v>1210</v>
      </c>
      <c r="D201" s="198"/>
      <c r="E201" s="220"/>
    </row>
    <row r="202" spans="1:5" ht="60">
      <c r="A202" s="314"/>
      <c r="B202" s="153">
        <v>199</v>
      </c>
      <c r="C202" s="198" t="s">
        <v>1212</v>
      </c>
      <c r="D202" s="198"/>
      <c r="E202" s="220"/>
    </row>
    <row r="203" spans="1:5" ht="120">
      <c r="A203" s="314"/>
      <c r="B203" s="153">
        <v>200</v>
      </c>
      <c r="C203" s="198" t="s">
        <v>1214</v>
      </c>
      <c r="D203" s="198"/>
      <c r="E203" s="220"/>
    </row>
    <row r="204" spans="1:5" ht="45">
      <c r="A204" s="314"/>
      <c r="B204" s="153">
        <v>201</v>
      </c>
      <c r="C204" s="198" t="s">
        <v>1216</v>
      </c>
      <c r="D204" s="198"/>
      <c r="E204" s="221"/>
    </row>
    <row r="205" spans="1:5" ht="75">
      <c r="A205" s="314"/>
      <c r="B205" s="153">
        <v>202</v>
      </c>
      <c r="C205" s="198" t="s">
        <v>1218</v>
      </c>
      <c r="D205" s="198"/>
      <c r="E205" s="221"/>
    </row>
    <row r="206" spans="1:5" ht="45">
      <c r="A206" s="314"/>
      <c r="B206" s="153">
        <v>203</v>
      </c>
      <c r="C206" s="198" t="s">
        <v>1220</v>
      </c>
      <c r="D206" s="198"/>
      <c r="E206" s="221"/>
    </row>
    <row r="207" spans="1:5" ht="45">
      <c r="A207" s="314"/>
      <c r="B207" s="153">
        <v>204</v>
      </c>
      <c r="C207" s="198" t="s">
        <v>1222</v>
      </c>
      <c r="D207" s="198"/>
      <c r="E207" s="221"/>
    </row>
    <row r="208" spans="1:5" ht="60">
      <c r="A208" s="314"/>
      <c r="B208" s="153">
        <v>205</v>
      </c>
      <c r="C208" s="198" t="s">
        <v>1224</v>
      </c>
      <c r="D208" s="198"/>
      <c r="E208" s="221"/>
    </row>
    <row r="209" spans="1:5" ht="90">
      <c r="A209" s="314"/>
      <c r="B209" s="153">
        <v>206</v>
      </c>
      <c r="C209" s="198" t="s">
        <v>1226</v>
      </c>
      <c r="D209" s="198"/>
      <c r="E209" s="220"/>
    </row>
    <row r="210" spans="1:5" ht="75">
      <c r="A210" s="314"/>
      <c r="B210" s="153">
        <v>207</v>
      </c>
      <c r="C210" s="198" t="s">
        <v>1228</v>
      </c>
      <c r="D210" s="198"/>
      <c r="E210" s="220"/>
    </row>
    <row r="211" spans="1:5" ht="105">
      <c r="A211" s="314"/>
      <c r="B211" s="153">
        <v>208</v>
      </c>
      <c r="C211" s="198" t="s">
        <v>1230</v>
      </c>
      <c r="D211" s="203"/>
      <c r="E211" s="220"/>
    </row>
    <row r="212" spans="1:5" ht="75">
      <c r="A212" s="314"/>
      <c r="B212" s="153">
        <v>209</v>
      </c>
      <c r="C212" s="198" t="s">
        <v>1232</v>
      </c>
      <c r="D212" s="198"/>
      <c r="E212" s="220"/>
    </row>
    <row r="213" spans="1:5" ht="75">
      <c r="A213" s="314"/>
      <c r="B213" s="153">
        <v>210</v>
      </c>
      <c r="C213" s="198" t="s">
        <v>1234</v>
      </c>
      <c r="D213" s="198"/>
      <c r="E213" s="220"/>
    </row>
    <row r="214" spans="1:5" ht="75">
      <c r="A214" s="314"/>
      <c r="B214" s="153">
        <v>211</v>
      </c>
      <c r="C214" s="198" t="s">
        <v>1236</v>
      </c>
      <c r="D214" s="198"/>
      <c r="E214" s="220"/>
    </row>
    <row r="215" spans="1:5" ht="90">
      <c r="A215" s="314"/>
      <c r="B215" s="153">
        <v>212</v>
      </c>
      <c r="C215" s="198" t="s">
        <v>1238</v>
      </c>
      <c r="D215" s="198"/>
      <c r="E215" s="220"/>
    </row>
    <row r="216" spans="1:5" ht="45">
      <c r="A216" s="314"/>
      <c r="B216" s="153">
        <v>213</v>
      </c>
      <c r="C216" s="198" t="s">
        <v>1240</v>
      </c>
      <c r="D216" s="198"/>
      <c r="E216" s="220"/>
    </row>
    <row r="217" spans="1:5" ht="135">
      <c r="A217" s="314"/>
      <c r="B217" s="153">
        <v>214</v>
      </c>
      <c r="C217" s="198" t="s">
        <v>1242</v>
      </c>
      <c r="D217" s="198"/>
      <c r="E217" s="220"/>
    </row>
    <row r="218" spans="1:5" ht="75">
      <c r="A218" s="314"/>
      <c r="B218" s="153">
        <v>215</v>
      </c>
      <c r="C218" s="198" t="s">
        <v>1244</v>
      </c>
      <c r="D218" s="198"/>
      <c r="E218" s="220"/>
    </row>
    <row r="219" spans="1:5" ht="60">
      <c r="A219" s="314"/>
      <c r="B219" s="153">
        <v>216</v>
      </c>
      <c r="C219" s="198" t="s">
        <v>1246</v>
      </c>
      <c r="D219" s="198"/>
      <c r="E219" s="220"/>
    </row>
    <row r="220" spans="1:5" ht="75">
      <c r="A220" s="314"/>
      <c r="B220" s="153">
        <v>217</v>
      </c>
      <c r="C220" s="198" t="s">
        <v>1248</v>
      </c>
      <c r="D220" s="198"/>
      <c r="E220" s="220"/>
    </row>
    <row r="221" spans="1:5" ht="75">
      <c r="A221" s="314"/>
      <c r="B221" s="153">
        <v>218</v>
      </c>
      <c r="C221" s="198" t="s">
        <v>1250</v>
      </c>
      <c r="D221" s="198"/>
      <c r="E221" s="220"/>
    </row>
    <row r="222" spans="1:5" ht="105">
      <c r="A222" s="314"/>
      <c r="B222" s="153">
        <v>219</v>
      </c>
      <c r="C222" s="198" t="s">
        <v>1252</v>
      </c>
      <c r="D222" s="198"/>
      <c r="E222" s="220"/>
    </row>
    <row r="223" spans="1:5" ht="75">
      <c r="A223" s="314"/>
      <c r="B223" s="153">
        <v>220</v>
      </c>
      <c r="C223" s="198" t="s">
        <v>1253</v>
      </c>
      <c r="D223" s="198"/>
      <c r="E223" s="220"/>
    </row>
    <row r="224" spans="1:5" ht="90">
      <c r="A224" s="314"/>
      <c r="B224" s="153">
        <v>221</v>
      </c>
      <c r="C224" s="198" t="s">
        <v>1255</v>
      </c>
      <c r="D224" s="198"/>
      <c r="E224" s="220"/>
    </row>
    <row r="225" spans="1:5" ht="90">
      <c r="A225" s="314"/>
      <c r="B225" s="153">
        <v>222</v>
      </c>
      <c r="C225" s="198" t="s">
        <v>1257</v>
      </c>
      <c r="D225" s="198"/>
      <c r="E225" s="220"/>
    </row>
    <row r="226" spans="1:5" ht="75">
      <c r="A226" s="314"/>
      <c r="B226" s="153">
        <v>223</v>
      </c>
      <c r="C226" s="198" t="s">
        <v>1259</v>
      </c>
      <c r="D226" s="198"/>
      <c r="E226" s="220"/>
    </row>
    <row r="227" spans="1:5" ht="75">
      <c r="A227" s="314"/>
      <c r="B227" s="153">
        <v>224</v>
      </c>
      <c r="C227" s="198" t="s">
        <v>1261</v>
      </c>
      <c r="D227" s="198"/>
      <c r="E227" s="220"/>
    </row>
    <row r="228" spans="1:5" ht="75">
      <c r="A228" s="314"/>
      <c r="B228" s="153">
        <v>225</v>
      </c>
      <c r="C228" s="198" t="s">
        <v>1263</v>
      </c>
      <c r="D228" s="198"/>
      <c r="E228" s="220"/>
    </row>
    <row r="229" spans="1:5" ht="75">
      <c r="A229" s="314"/>
      <c r="B229" s="153">
        <v>226</v>
      </c>
      <c r="C229" s="198" t="s">
        <v>1264</v>
      </c>
      <c r="D229" s="198"/>
      <c r="E229" s="220"/>
    </row>
    <row r="230" spans="1:5" ht="120">
      <c r="A230" s="314"/>
      <c r="B230" s="153">
        <v>227</v>
      </c>
      <c r="C230" s="198" t="s">
        <v>1266</v>
      </c>
      <c r="D230" s="198"/>
      <c r="E230" s="220"/>
    </row>
    <row r="231" spans="1:5" ht="90">
      <c r="A231" s="314"/>
      <c r="B231" s="153">
        <v>228</v>
      </c>
      <c r="C231" s="198" t="s">
        <v>1268</v>
      </c>
      <c r="D231" s="198"/>
      <c r="E231" s="220"/>
    </row>
    <row r="232" spans="1:5" ht="90">
      <c r="A232" s="314"/>
      <c r="B232" s="153">
        <v>229</v>
      </c>
      <c r="C232" s="198" t="s">
        <v>1270</v>
      </c>
      <c r="D232" s="198"/>
      <c r="E232" s="220"/>
    </row>
    <row r="233" spans="1:5" ht="120">
      <c r="A233" s="314"/>
      <c r="B233" s="153">
        <v>230</v>
      </c>
      <c r="C233" s="198" t="s">
        <v>1271</v>
      </c>
      <c r="D233" s="198"/>
      <c r="E233" s="220"/>
    </row>
    <row r="234" spans="1:5" ht="150">
      <c r="A234" s="314"/>
      <c r="B234" s="153">
        <v>231</v>
      </c>
      <c r="C234" s="198" t="s">
        <v>1273</v>
      </c>
      <c r="D234" s="198"/>
      <c r="E234" s="220"/>
    </row>
    <row r="235" spans="1:5" ht="105">
      <c r="A235" s="314"/>
      <c r="B235" s="153">
        <v>232</v>
      </c>
      <c r="C235" s="198" t="s">
        <v>1275</v>
      </c>
      <c r="D235" s="198"/>
      <c r="E235" s="220"/>
    </row>
    <row r="236" spans="1:5" ht="90">
      <c r="A236" s="314"/>
      <c r="B236" s="153">
        <v>233</v>
      </c>
      <c r="C236" s="198" t="s">
        <v>1277</v>
      </c>
      <c r="D236" s="198"/>
      <c r="E236" s="220"/>
    </row>
    <row r="237" spans="1:5" ht="90">
      <c r="A237" s="314"/>
      <c r="B237" s="153">
        <v>234</v>
      </c>
      <c r="C237" s="198" t="s">
        <v>1279</v>
      </c>
      <c r="D237" s="198"/>
      <c r="E237" s="220"/>
    </row>
    <row r="238" spans="1:5" ht="90">
      <c r="A238" s="314"/>
      <c r="B238" s="153">
        <v>235</v>
      </c>
      <c r="C238" s="198" t="s">
        <v>1120</v>
      </c>
      <c r="D238" s="198"/>
      <c r="E238" s="220"/>
    </row>
    <row r="239" spans="1:5" ht="75">
      <c r="A239" s="314"/>
      <c r="B239" s="153">
        <v>236</v>
      </c>
      <c r="C239" s="198" t="s">
        <v>1281</v>
      </c>
      <c r="D239" s="198"/>
      <c r="E239" s="220"/>
    </row>
    <row r="240" spans="1:5" ht="105">
      <c r="A240" s="314"/>
      <c r="B240" s="153">
        <v>237</v>
      </c>
      <c r="C240" s="198" t="s">
        <v>1282</v>
      </c>
      <c r="D240" s="198"/>
      <c r="E240" s="220"/>
    </row>
    <row r="241" spans="1:5" ht="75">
      <c r="A241" s="314"/>
      <c r="B241" s="153">
        <v>238</v>
      </c>
      <c r="C241" s="198" t="s">
        <v>1284</v>
      </c>
      <c r="D241" s="198"/>
      <c r="E241" s="220"/>
    </row>
    <row r="242" spans="1:5" ht="90">
      <c r="A242" s="314"/>
      <c r="B242" s="153">
        <v>239</v>
      </c>
      <c r="C242" s="198" t="s">
        <v>1286</v>
      </c>
      <c r="D242" s="198"/>
      <c r="E242" s="220"/>
    </row>
    <row r="243" spans="1:5" ht="75">
      <c r="A243" s="314"/>
      <c r="B243" s="153">
        <v>240</v>
      </c>
      <c r="C243" s="198" t="s">
        <v>1288</v>
      </c>
      <c r="D243" s="198"/>
      <c r="E243" s="220"/>
    </row>
    <row r="244" spans="1:5" ht="60">
      <c r="A244" s="314"/>
      <c r="B244" s="153">
        <v>241</v>
      </c>
      <c r="C244" s="198" t="s">
        <v>1290</v>
      </c>
      <c r="D244" s="198"/>
      <c r="E244" s="220"/>
    </row>
    <row r="245" spans="1:5" ht="75">
      <c r="A245" s="314"/>
      <c r="B245" s="153">
        <v>242</v>
      </c>
      <c r="C245" s="198" t="s">
        <v>1292</v>
      </c>
      <c r="D245" s="198"/>
      <c r="E245" s="220"/>
    </row>
    <row r="246" spans="1:5" ht="105">
      <c r="A246" s="314"/>
      <c r="B246" s="153">
        <v>243</v>
      </c>
      <c r="C246" s="198" t="s">
        <v>1293</v>
      </c>
      <c r="D246" s="198"/>
      <c r="E246" s="220"/>
    </row>
    <row r="247" spans="1:5" ht="90">
      <c r="A247" s="314"/>
      <c r="B247" s="153">
        <v>244</v>
      </c>
      <c r="C247" s="198" t="s">
        <v>1295</v>
      </c>
      <c r="D247" s="198"/>
      <c r="E247" s="220"/>
    </row>
    <row r="248" spans="1:5" ht="90">
      <c r="A248" s="314"/>
      <c r="B248" s="153">
        <v>245</v>
      </c>
      <c r="C248" s="198" t="s">
        <v>1297</v>
      </c>
      <c r="D248" s="198"/>
      <c r="E248" s="220"/>
    </row>
    <row r="249" spans="1:5" ht="75">
      <c r="A249" s="314"/>
      <c r="B249" s="153">
        <v>246</v>
      </c>
      <c r="C249" s="198" t="s">
        <v>1299</v>
      </c>
      <c r="D249" s="198"/>
      <c r="E249" s="220"/>
    </row>
    <row r="250" spans="1:5" ht="90">
      <c r="A250" s="314"/>
      <c r="B250" s="153">
        <v>247</v>
      </c>
      <c r="C250" s="198" t="s">
        <v>1301</v>
      </c>
      <c r="D250" s="198"/>
      <c r="E250" s="220"/>
    </row>
    <row r="251" spans="1:5" ht="60">
      <c r="A251" s="314"/>
      <c r="B251" s="153">
        <v>248</v>
      </c>
      <c r="C251" s="198" t="s">
        <v>1303</v>
      </c>
      <c r="D251" s="198"/>
      <c r="E251" s="220"/>
    </row>
    <row r="252" spans="1:5" ht="75">
      <c r="A252" s="314"/>
      <c r="B252" s="153">
        <v>249</v>
      </c>
      <c r="C252" s="198" t="s">
        <v>1305</v>
      </c>
      <c r="D252" s="198"/>
      <c r="E252" s="220"/>
    </row>
    <row r="253" spans="1:5" ht="90">
      <c r="A253" s="314"/>
      <c r="B253" s="153">
        <v>250</v>
      </c>
      <c r="C253" s="198" t="s">
        <v>1307</v>
      </c>
      <c r="D253" s="198"/>
      <c r="E253" s="220"/>
    </row>
    <row r="254" spans="1:5" ht="90">
      <c r="A254" s="314"/>
      <c r="B254" s="153">
        <v>251</v>
      </c>
      <c r="C254" s="198" t="s">
        <v>1309</v>
      </c>
      <c r="D254" s="198"/>
      <c r="E254" s="220"/>
    </row>
    <row r="255" spans="1:5" ht="105">
      <c r="A255" s="314"/>
      <c r="B255" s="153">
        <v>252</v>
      </c>
      <c r="C255" s="198" t="s">
        <v>1311</v>
      </c>
      <c r="D255" s="198"/>
      <c r="E255" s="220"/>
    </row>
    <row r="256" spans="1:5" ht="75">
      <c r="A256" s="314"/>
      <c r="B256" s="153">
        <v>253</v>
      </c>
      <c r="C256" s="198" t="s">
        <v>1313</v>
      </c>
      <c r="D256" s="198"/>
      <c r="E256" s="220"/>
    </row>
    <row r="257" spans="1:5" ht="75">
      <c r="A257" s="314"/>
      <c r="B257" s="153">
        <v>254</v>
      </c>
      <c r="C257" s="198" t="s">
        <v>1315</v>
      </c>
      <c r="D257" s="198"/>
      <c r="E257" s="220"/>
    </row>
    <row r="258" spans="1:5" ht="105">
      <c r="A258" s="314"/>
      <c r="B258" s="153">
        <v>255</v>
      </c>
      <c r="C258" s="198" t="s">
        <v>1316</v>
      </c>
      <c r="D258" s="198"/>
      <c r="E258" s="220"/>
    </row>
    <row r="259" spans="1:5" ht="60">
      <c r="A259" s="314"/>
      <c r="B259" s="153">
        <v>256</v>
      </c>
      <c r="C259" s="198" t="s">
        <v>1318</v>
      </c>
      <c r="D259" s="198"/>
      <c r="E259" s="220"/>
    </row>
    <row r="260" spans="1:5" ht="75">
      <c r="A260" s="314"/>
      <c r="B260" s="153">
        <v>257</v>
      </c>
      <c r="C260" s="198" t="s">
        <v>1320</v>
      </c>
      <c r="D260" s="198"/>
      <c r="E260" s="220"/>
    </row>
    <row r="261" spans="1:5" ht="75">
      <c r="A261" s="314"/>
      <c r="B261" s="153">
        <v>258</v>
      </c>
      <c r="C261" s="198" t="s">
        <v>1322</v>
      </c>
      <c r="D261" s="198"/>
      <c r="E261" s="220"/>
    </row>
    <row r="262" spans="1:5" ht="75">
      <c r="A262" s="314"/>
      <c r="B262" s="153">
        <v>259</v>
      </c>
      <c r="C262" s="198" t="s">
        <v>1324</v>
      </c>
      <c r="D262" s="198"/>
      <c r="E262" s="220"/>
    </row>
    <row r="263" spans="1:5" ht="90">
      <c r="A263" s="314"/>
      <c r="B263" s="153">
        <v>260</v>
      </c>
      <c r="C263" s="198" t="s">
        <v>1326</v>
      </c>
      <c r="D263" s="198"/>
      <c r="E263" s="220"/>
    </row>
    <row r="264" spans="1:5" ht="90">
      <c r="A264" s="314"/>
      <c r="B264" s="153">
        <v>261</v>
      </c>
      <c r="C264" s="198" t="s">
        <v>1328</v>
      </c>
      <c r="D264" s="198"/>
      <c r="E264" s="220"/>
    </row>
    <row r="265" spans="1:5" ht="90">
      <c r="A265" s="314"/>
      <c r="B265" s="153">
        <v>262</v>
      </c>
      <c r="C265" s="198" t="s">
        <v>1330</v>
      </c>
      <c r="D265" s="198"/>
      <c r="E265" s="220"/>
    </row>
    <row r="266" spans="1:5" ht="60">
      <c r="A266" s="314"/>
      <c r="B266" s="153">
        <v>263</v>
      </c>
      <c r="C266" s="198" t="s">
        <v>1332</v>
      </c>
      <c r="D266" s="198"/>
      <c r="E266" s="220"/>
    </row>
    <row r="267" spans="1:5" ht="90">
      <c r="A267" s="314"/>
      <c r="B267" s="153">
        <v>264</v>
      </c>
      <c r="C267" s="198" t="s">
        <v>1334</v>
      </c>
      <c r="D267" s="198"/>
      <c r="E267" s="220"/>
    </row>
    <row r="268" spans="1:5" ht="60">
      <c r="A268" s="314"/>
      <c r="B268" s="153">
        <v>265</v>
      </c>
      <c r="C268" s="198" t="s">
        <v>1336</v>
      </c>
      <c r="D268" s="198"/>
      <c r="E268" s="220"/>
    </row>
    <row r="269" spans="1:5" ht="75">
      <c r="A269" s="314"/>
      <c r="B269" s="153">
        <v>266</v>
      </c>
      <c r="C269" s="198" t="s">
        <v>1338</v>
      </c>
      <c r="D269" s="198"/>
      <c r="E269" s="220"/>
    </row>
    <row r="270" spans="1:5" ht="60">
      <c r="A270" s="314"/>
      <c r="B270" s="153">
        <v>267</v>
      </c>
      <c r="C270" s="198" t="s">
        <v>1340</v>
      </c>
      <c r="D270" s="198"/>
      <c r="E270" s="220"/>
    </row>
    <row r="271" spans="1:5" ht="60">
      <c r="A271" s="314"/>
      <c r="B271" s="153">
        <v>268</v>
      </c>
      <c r="C271" s="198" t="s">
        <v>1341</v>
      </c>
      <c r="D271" s="198"/>
      <c r="E271" s="220"/>
    </row>
    <row r="272" spans="1:5" ht="60">
      <c r="A272" s="314"/>
      <c r="B272" s="153">
        <v>269</v>
      </c>
      <c r="C272" s="198" t="s">
        <v>1342</v>
      </c>
      <c r="D272" s="198"/>
      <c r="E272" s="220"/>
    </row>
    <row r="273" spans="1:5" ht="120">
      <c r="A273" s="314"/>
      <c r="B273" s="153">
        <v>270</v>
      </c>
      <c r="C273" s="198" t="s">
        <v>1344</v>
      </c>
      <c r="D273" s="198"/>
      <c r="E273" s="220"/>
    </row>
    <row r="274" spans="1:5" ht="90">
      <c r="A274" s="314"/>
      <c r="B274" s="153">
        <v>271</v>
      </c>
      <c r="C274" s="198" t="s">
        <v>1346</v>
      </c>
      <c r="D274" s="198"/>
      <c r="E274" s="220"/>
    </row>
    <row r="275" spans="1:5" ht="120">
      <c r="A275" s="314"/>
      <c r="B275" s="153">
        <v>272</v>
      </c>
      <c r="C275" s="198" t="s">
        <v>1348</v>
      </c>
      <c r="D275" s="198"/>
      <c r="E275" s="220"/>
    </row>
    <row r="276" spans="1:5" ht="105">
      <c r="A276" s="314"/>
      <c r="B276" s="153">
        <v>273</v>
      </c>
      <c r="C276" s="198" t="s">
        <v>1350</v>
      </c>
      <c r="D276" s="198"/>
      <c r="E276" s="220"/>
    </row>
    <row r="277" spans="1:5" ht="105">
      <c r="A277" s="314"/>
      <c r="B277" s="153">
        <v>274</v>
      </c>
      <c r="C277" s="198" t="s">
        <v>1352</v>
      </c>
      <c r="D277" s="198"/>
      <c r="E277" s="220"/>
    </row>
    <row r="278" spans="1:5" ht="90">
      <c r="A278" s="314"/>
      <c r="B278" s="153">
        <v>275</v>
      </c>
      <c r="C278" s="198" t="s">
        <v>1354</v>
      </c>
      <c r="D278" s="198"/>
      <c r="E278" s="220"/>
    </row>
    <row r="279" spans="1:5" ht="90">
      <c r="A279" s="314"/>
      <c r="B279" s="153">
        <v>276</v>
      </c>
      <c r="C279" s="198" t="s">
        <v>1356</v>
      </c>
      <c r="D279" s="198"/>
      <c r="E279" s="220"/>
    </row>
    <row r="280" spans="1:5" ht="75">
      <c r="A280" s="314"/>
      <c r="B280" s="153">
        <v>277</v>
      </c>
      <c r="C280" s="198" t="s">
        <v>1358</v>
      </c>
      <c r="D280" s="198"/>
      <c r="E280" s="220"/>
    </row>
    <row r="281" spans="1:5" ht="90">
      <c r="A281" s="314"/>
      <c r="B281" s="153">
        <v>278</v>
      </c>
      <c r="C281" s="198" t="s">
        <v>1360</v>
      </c>
      <c r="D281" s="198"/>
      <c r="E281" s="220"/>
    </row>
    <row r="282" spans="1:5" ht="75">
      <c r="A282" s="314"/>
      <c r="B282" s="153">
        <v>279</v>
      </c>
      <c r="C282" s="198" t="s">
        <v>1362</v>
      </c>
      <c r="D282" s="198"/>
      <c r="E282" s="220"/>
    </row>
    <row r="283" spans="1:5" ht="75">
      <c r="A283" s="314"/>
      <c r="B283" s="153">
        <v>280</v>
      </c>
      <c r="C283" s="198" t="s">
        <v>1364</v>
      </c>
      <c r="D283" s="198"/>
      <c r="E283" s="220"/>
    </row>
    <row r="284" spans="1:5" ht="75">
      <c r="A284" s="314"/>
      <c r="B284" s="153">
        <v>281</v>
      </c>
      <c r="C284" s="198" t="s">
        <v>1366</v>
      </c>
      <c r="D284" s="198"/>
      <c r="E284" s="220"/>
    </row>
    <row r="285" spans="1:5" ht="90">
      <c r="A285" s="314"/>
      <c r="B285" s="153">
        <v>282</v>
      </c>
      <c r="C285" s="198" t="s">
        <v>1368</v>
      </c>
      <c r="D285" s="198"/>
      <c r="E285" s="220"/>
    </row>
    <row r="286" spans="1:5" ht="105">
      <c r="A286" s="314"/>
      <c r="B286" s="153">
        <v>283</v>
      </c>
      <c r="C286" s="198" t="s">
        <v>1370</v>
      </c>
      <c r="D286" s="198"/>
      <c r="E286" s="220"/>
    </row>
    <row r="287" spans="1:5" ht="90">
      <c r="A287" s="314"/>
      <c r="B287" s="153">
        <v>284</v>
      </c>
      <c r="C287" s="198" t="s">
        <v>1372</v>
      </c>
      <c r="D287" s="198"/>
      <c r="E287" s="220"/>
    </row>
    <row r="288" spans="1:5" ht="75">
      <c r="A288" s="314"/>
      <c r="B288" s="153">
        <v>285</v>
      </c>
      <c r="C288" s="198" t="s">
        <v>1374</v>
      </c>
      <c r="D288" s="198"/>
      <c r="E288" s="220"/>
    </row>
    <row r="289" spans="1:5" ht="90">
      <c r="A289" s="314"/>
      <c r="B289" s="153">
        <v>286</v>
      </c>
      <c r="C289" s="198" t="s">
        <v>1376</v>
      </c>
      <c r="D289" s="198"/>
      <c r="E289" s="220"/>
    </row>
    <row r="290" spans="1:5" ht="75">
      <c r="A290" s="314"/>
      <c r="B290" s="153">
        <v>287</v>
      </c>
      <c r="C290" s="198" t="s">
        <v>1378</v>
      </c>
      <c r="D290" s="198"/>
      <c r="E290" s="220"/>
    </row>
    <row r="291" spans="1:5" ht="105">
      <c r="A291" s="314"/>
      <c r="B291" s="153">
        <v>288</v>
      </c>
      <c r="C291" s="198" t="s">
        <v>1380</v>
      </c>
      <c r="D291" s="198"/>
      <c r="E291" s="220"/>
    </row>
    <row r="292" spans="1:5" ht="105">
      <c r="A292" s="314"/>
      <c r="B292" s="153">
        <v>289</v>
      </c>
      <c r="C292" s="198" t="s">
        <v>1382</v>
      </c>
      <c r="D292" s="198"/>
      <c r="E292" s="220"/>
    </row>
    <row r="293" spans="1:5" ht="90">
      <c r="A293" s="314"/>
      <c r="B293" s="153">
        <v>290</v>
      </c>
      <c r="C293" s="198" t="s">
        <v>1384</v>
      </c>
      <c r="D293" s="198"/>
      <c r="E293" s="220"/>
    </row>
    <row r="294" spans="1:5" ht="45">
      <c r="A294" s="314"/>
      <c r="B294" s="153">
        <v>291</v>
      </c>
      <c r="C294" s="198" t="s">
        <v>1386</v>
      </c>
      <c r="D294" s="198"/>
      <c r="E294" s="220"/>
    </row>
    <row r="295" spans="1:5" ht="90">
      <c r="A295" s="314"/>
      <c r="B295" s="153">
        <v>292</v>
      </c>
      <c r="C295" s="198" t="s">
        <v>1388</v>
      </c>
      <c r="D295" s="198"/>
      <c r="E295" s="220"/>
    </row>
    <row r="296" spans="1:5" ht="90">
      <c r="A296" s="314"/>
      <c r="B296" s="153">
        <v>293</v>
      </c>
      <c r="C296" s="198" t="s">
        <v>1390</v>
      </c>
      <c r="D296" s="198"/>
      <c r="E296" s="220"/>
    </row>
    <row r="297" spans="1:5" ht="75">
      <c r="A297" s="314"/>
      <c r="B297" s="153">
        <v>294</v>
      </c>
      <c r="C297" s="198" t="s">
        <v>1392</v>
      </c>
      <c r="D297" s="198"/>
      <c r="E297" s="220"/>
    </row>
    <row r="298" spans="1:5" ht="45">
      <c r="A298" s="314"/>
      <c r="B298" s="153">
        <v>295</v>
      </c>
      <c r="C298" s="198" t="s">
        <v>1394</v>
      </c>
      <c r="D298" s="198"/>
      <c r="E298" s="220"/>
    </row>
    <row r="299" spans="1:5" ht="90">
      <c r="A299" s="314"/>
      <c r="B299" s="153">
        <v>296</v>
      </c>
      <c r="C299" s="198" t="s">
        <v>1396</v>
      </c>
      <c r="D299" s="198"/>
      <c r="E299" s="220"/>
    </row>
    <row r="300" spans="1:5" ht="60">
      <c r="A300" s="314"/>
      <c r="B300" s="153">
        <v>297</v>
      </c>
      <c r="C300" s="198" t="s">
        <v>1398</v>
      </c>
      <c r="D300" s="198"/>
      <c r="E300" s="220"/>
    </row>
    <row r="301" spans="1:5" ht="90">
      <c r="A301" s="314"/>
      <c r="B301" s="153">
        <v>298</v>
      </c>
      <c r="C301" s="198" t="s">
        <v>1400</v>
      </c>
      <c r="D301" s="198"/>
      <c r="E301" s="220"/>
    </row>
    <row r="302" spans="1:5" ht="90">
      <c r="A302" s="314"/>
      <c r="B302" s="153">
        <v>299</v>
      </c>
      <c r="C302" s="198" t="s">
        <v>1402</v>
      </c>
      <c r="D302" s="198"/>
      <c r="E302" s="220"/>
    </row>
    <row r="303" spans="1:5" ht="75">
      <c r="A303" s="314"/>
      <c r="B303" s="153">
        <v>300</v>
      </c>
      <c r="C303" s="198" t="s">
        <v>1259</v>
      </c>
      <c r="D303" s="198"/>
      <c r="E303" s="220"/>
    </row>
    <row r="304" spans="1:5" ht="90">
      <c r="A304" s="314"/>
      <c r="B304" s="153">
        <v>301</v>
      </c>
      <c r="C304" s="198" t="s">
        <v>1404</v>
      </c>
      <c r="D304" s="198"/>
      <c r="E304" s="220"/>
    </row>
    <row r="305" spans="1:5" ht="90">
      <c r="A305" s="314"/>
      <c r="B305" s="153">
        <v>302</v>
      </c>
      <c r="C305" s="198" t="s">
        <v>1406</v>
      </c>
      <c r="D305" s="198"/>
      <c r="E305" s="220"/>
    </row>
    <row r="306" spans="1:5" ht="75">
      <c r="A306" s="314"/>
      <c r="B306" s="153">
        <v>303</v>
      </c>
      <c r="C306" s="198" t="s">
        <v>1408</v>
      </c>
      <c r="D306" s="198"/>
      <c r="E306" s="220"/>
    </row>
    <row r="307" spans="1:5" ht="75">
      <c r="A307" s="314"/>
      <c r="B307" s="153">
        <v>304</v>
      </c>
      <c r="C307" s="198" t="s">
        <v>1410</v>
      </c>
      <c r="D307" s="198"/>
      <c r="E307" s="220"/>
    </row>
    <row r="308" spans="1:5" ht="75">
      <c r="A308" s="314"/>
      <c r="B308" s="153">
        <v>305</v>
      </c>
      <c r="C308" s="198" t="s">
        <v>1412</v>
      </c>
      <c r="D308" s="198"/>
      <c r="E308" s="220"/>
    </row>
    <row r="309" spans="1:5" ht="45">
      <c r="A309" s="314"/>
      <c r="B309" s="153">
        <v>306</v>
      </c>
      <c r="C309" s="198" t="s">
        <v>1414</v>
      </c>
      <c r="D309" s="198"/>
      <c r="E309" s="220"/>
    </row>
    <row r="310" spans="1:5" ht="75">
      <c r="A310" s="314"/>
      <c r="B310" s="153">
        <v>307</v>
      </c>
      <c r="C310" s="198" t="s">
        <v>1416</v>
      </c>
      <c r="D310" s="198"/>
      <c r="E310" s="220"/>
    </row>
    <row r="311" spans="1:5" ht="75">
      <c r="A311" s="314"/>
      <c r="B311" s="153">
        <v>308</v>
      </c>
      <c r="C311" s="198" t="s">
        <v>1418</v>
      </c>
      <c r="D311" s="198"/>
      <c r="E311" s="220"/>
    </row>
    <row r="312" spans="1:5" ht="75">
      <c r="A312" s="314"/>
      <c r="B312" s="153">
        <v>309</v>
      </c>
      <c r="C312" s="198" t="s">
        <v>1420</v>
      </c>
      <c r="D312" s="198"/>
      <c r="E312" s="220"/>
    </row>
    <row r="313" spans="1:5" ht="60">
      <c r="A313" s="314"/>
      <c r="B313" s="153">
        <v>310</v>
      </c>
      <c r="C313" s="198" t="s">
        <v>1422</v>
      </c>
      <c r="D313" s="198"/>
      <c r="E313" s="220"/>
    </row>
    <row r="314" spans="1:5" ht="60">
      <c r="A314" s="314"/>
      <c r="B314" s="153">
        <v>311</v>
      </c>
      <c r="C314" s="198" t="s">
        <v>1424</v>
      </c>
      <c r="D314" s="198"/>
      <c r="E314" s="220"/>
    </row>
    <row r="315" spans="1:5" ht="60">
      <c r="A315" s="314"/>
      <c r="B315" s="153">
        <v>312</v>
      </c>
      <c r="C315" s="198" t="s">
        <v>1426</v>
      </c>
      <c r="D315" s="198"/>
      <c r="E315" s="220"/>
    </row>
    <row r="316" spans="1:5" ht="75">
      <c r="A316" s="314"/>
      <c r="B316" s="153">
        <v>313</v>
      </c>
      <c r="C316" s="198" t="s">
        <v>1428</v>
      </c>
      <c r="D316" s="198"/>
      <c r="E316" s="220"/>
    </row>
    <row r="317" spans="1:5" ht="75">
      <c r="A317" s="314"/>
      <c r="B317" s="153">
        <v>314</v>
      </c>
      <c r="C317" s="198" t="s">
        <v>1429</v>
      </c>
      <c r="D317" s="198"/>
      <c r="E317" s="220"/>
    </row>
    <row r="318" spans="1:5" ht="90">
      <c r="A318" s="314"/>
      <c r="B318" s="153">
        <v>315</v>
      </c>
      <c r="C318" s="198" t="s">
        <v>1431</v>
      </c>
      <c r="D318" s="198"/>
      <c r="E318" s="220"/>
    </row>
    <row r="319" spans="1:5" ht="75">
      <c r="A319" s="314"/>
      <c r="B319" s="153">
        <v>316</v>
      </c>
      <c r="C319" s="198" t="s">
        <v>1433</v>
      </c>
      <c r="D319" s="198"/>
      <c r="E319" s="220"/>
    </row>
    <row r="320" spans="1:5" ht="75">
      <c r="A320" s="314"/>
      <c r="B320" s="153">
        <v>317</v>
      </c>
      <c r="C320" s="198" t="s">
        <v>1435</v>
      </c>
      <c r="D320" s="198"/>
      <c r="E320" s="220"/>
    </row>
    <row r="321" spans="1:5" ht="75">
      <c r="A321" s="314"/>
      <c r="B321" s="153">
        <v>318</v>
      </c>
      <c r="C321" s="198" t="s">
        <v>1437</v>
      </c>
      <c r="D321" s="198"/>
      <c r="E321" s="220"/>
    </row>
    <row r="322" spans="1:5" ht="90">
      <c r="A322" s="314"/>
      <c r="B322" s="153">
        <v>319</v>
      </c>
      <c r="C322" s="198" t="s">
        <v>1439</v>
      </c>
      <c r="D322" s="198"/>
      <c r="E322" s="220"/>
    </row>
    <row r="323" spans="1:5" ht="105">
      <c r="A323" s="314"/>
      <c r="B323" s="153">
        <v>320</v>
      </c>
      <c r="C323" s="198" t="s">
        <v>1441</v>
      </c>
      <c r="D323" s="198"/>
      <c r="E323" s="220"/>
    </row>
    <row r="324" spans="1:5" ht="60">
      <c r="A324" s="314"/>
      <c r="B324" s="153">
        <v>321</v>
      </c>
      <c r="C324" s="198" t="s">
        <v>1443</v>
      </c>
      <c r="D324" s="198"/>
      <c r="E324" s="220"/>
    </row>
    <row r="325" spans="1:5" ht="90">
      <c r="A325" s="314"/>
      <c r="B325" s="153">
        <v>322</v>
      </c>
      <c r="C325" s="198" t="s">
        <v>1445</v>
      </c>
      <c r="D325" s="198"/>
      <c r="E325" s="220"/>
    </row>
    <row r="326" spans="1:5" ht="75">
      <c r="A326" s="314"/>
      <c r="B326" s="153">
        <v>323</v>
      </c>
      <c r="C326" s="198" t="s">
        <v>1447</v>
      </c>
      <c r="D326" s="198"/>
      <c r="E326" s="220"/>
    </row>
    <row r="327" spans="1:5" ht="75">
      <c r="A327" s="314"/>
      <c r="B327" s="153">
        <v>324</v>
      </c>
      <c r="C327" s="198" t="s">
        <v>1449</v>
      </c>
      <c r="D327" s="198"/>
      <c r="E327" s="220"/>
    </row>
    <row r="328" spans="1:5" ht="60">
      <c r="A328" s="314"/>
      <c r="B328" s="153">
        <v>325</v>
      </c>
      <c r="C328" s="198" t="s">
        <v>1451</v>
      </c>
      <c r="D328" s="198"/>
      <c r="E328" s="220"/>
    </row>
    <row r="329" spans="1:5" ht="112">
      <c r="A329" s="314"/>
      <c r="B329" s="153">
        <v>326</v>
      </c>
      <c r="C329" s="204" t="s">
        <v>1453</v>
      </c>
      <c r="D329" s="198"/>
      <c r="E329" s="220"/>
    </row>
    <row r="330" spans="1:5" ht="96">
      <c r="A330" s="314"/>
      <c r="B330" s="153">
        <v>327</v>
      </c>
      <c r="C330" s="204" t="s">
        <v>1454</v>
      </c>
      <c r="D330" s="198"/>
      <c r="E330" s="220"/>
    </row>
    <row r="331" spans="1:5" ht="80">
      <c r="A331" s="314"/>
      <c r="B331" s="153">
        <v>328</v>
      </c>
      <c r="C331" s="204" t="s">
        <v>1456</v>
      </c>
      <c r="D331" s="198"/>
      <c r="E331" s="220"/>
    </row>
    <row r="332" spans="1:5" ht="80">
      <c r="A332" s="314"/>
      <c r="B332" s="153">
        <v>329</v>
      </c>
      <c r="C332" s="204" t="s">
        <v>1458</v>
      </c>
      <c r="D332" s="198"/>
      <c r="E332" s="220"/>
    </row>
    <row r="333" spans="1:5" ht="64">
      <c r="A333" s="314"/>
      <c r="B333" s="153">
        <v>330</v>
      </c>
      <c r="C333" s="204" t="s">
        <v>1460</v>
      </c>
      <c r="D333" s="198"/>
      <c r="E333" s="220"/>
    </row>
    <row r="334" spans="1:5" ht="64">
      <c r="A334" s="314"/>
      <c r="B334" s="153">
        <v>331</v>
      </c>
      <c r="C334" s="204" t="s">
        <v>1462</v>
      </c>
      <c r="D334" s="198"/>
      <c r="E334" s="220"/>
    </row>
    <row r="335" spans="1:5" ht="80">
      <c r="A335" s="314"/>
      <c r="B335" s="153">
        <v>332</v>
      </c>
      <c r="C335" s="204" t="s">
        <v>1464</v>
      </c>
      <c r="D335" s="198"/>
      <c r="E335" s="220"/>
    </row>
    <row r="336" spans="1:5" ht="80">
      <c r="A336" s="314"/>
      <c r="B336" s="153">
        <v>333</v>
      </c>
      <c r="C336" s="204" t="s">
        <v>1465</v>
      </c>
      <c r="D336" s="198"/>
      <c r="E336" s="220"/>
    </row>
    <row r="337" spans="1:5" ht="80">
      <c r="A337" s="314"/>
      <c r="B337" s="153">
        <v>334</v>
      </c>
      <c r="C337" s="205" t="s">
        <v>1467</v>
      </c>
      <c r="D337" s="208"/>
      <c r="E337" s="220"/>
    </row>
    <row r="338" spans="1:5" ht="80">
      <c r="A338" s="314"/>
      <c r="B338" s="153">
        <v>335</v>
      </c>
      <c r="C338" s="205" t="s">
        <v>1469</v>
      </c>
      <c r="D338" s="208"/>
      <c r="E338" s="220"/>
    </row>
    <row r="339" spans="1:5" ht="80">
      <c r="A339" s="314"/>
      <c r="B339" s="153">
        <v>336</v>
      </c>
      <c r="C339" s="205" t="s">
        <v>1471</v>
      </c>
      <c r="D339" s="208"/>
      <c r="E339" s="220"/>
    </row>
    <row r="340" spans="1:5" ht="80">
      <c r="A340" s="314"/>
      <c r="B340" s="153">
        <v>337</v>
      </c>
      <c r="C340" s="205" t="s">
        <v>1473</v>
      </c>
      <c r="D340" s="208"/>
      <c r="E340" s="220"/>
    </row>
    <row r="341" spans="1:5" ht="64">
      <c r="A341" s="314"/>
      <c r="B341" s="153">
        <v>338</v>
      </c>
      <c r="C341" s="205" t="s">
        <v>1475</v>
      </c>
      <c r="D341" s="208"/>
      <c r="E341" s="220"/>
    </row>
    <row r="342" spans="1:5" ht="15.75" customHeight="1">
      <c r="A342" s="314"/>
      <c r="B342" s="153">
        <v>339</v>
      </c>
      <c r="C342" s="205" t="s">
        <v>1477</v>
      </c>
      <c r="D342" s="208"/>
      <c r="E342" s="220"/>
    </row>
    <row r="343" spans="1:5" ht="15.75" customHeight="1">
      <c r="A343" s="314"/>
      <c r="B343" s="153">
        <v>340</v>
      </c>
      <c r="C343" s="205" t="s">
        <v>1479</v>
      </c>
      <c r="D343" s="208"/>
      <c r="E343" s="220"/>
    </row>
    <row r="344" spans="1:5" ht="15.75" customHeight="1">
      <c r="A344" s="314"/>
      <c r="B344" s="153">
        <v>341</v>
      </c>
      <c r="C344" s="205" t="s">
        <v>1481</v>
      </c>
      <c r="D344" s="208"/>
      <c r="E344" s="220"/>
    </row>
    <row r="345" spans="1:5" ht="15.75" customHeight="1">
      <c r="A345" s="314"/>
      <c r="B345" s="153">
        <v>342</v>
      </c>
      <c r="C345" s="205" t="s">
        <v>1483</v>
      </c>
      <c r="D345" s="208"/>
      <c r="E345" s="220"/>
    </row>
    <row r="346" spans="1:5" ht="15.75" customHeight="1">
      <c r="A346" s="314"/>
      <c r="B346" s="153">
        <v>343</v>
      </c>
      <c r="C346" s="205" t="s">
        <v>1485</v>
      </c>
      <c r="D346" s="208"/>
      <c r="E346" s="220"/>
    </row>
    <row r="347" spans="1:5" ht="15.75" customHeight="1">
      <c r="A347" s="314"/>
      <c r="B347" s="153">
        <v>344</v>
      </c>
      <c r="C347" s="205" t="s">
        <v>1487</v>
      </c>
      <c r="D347" s="208"/>
      <c r="E347" s="220"/>
    </row>
    <row r="348" spans="1:5" ht="15.75" customHeight="1">
      <c r="A348" s="314"/>
      <c r="B348" s="153">
        <v>345</v>
      </c>
      <c r="C348" s="205" t="s">
        <v>1489</v>
      </c>
      <c r="D348" s="208"/>
      <c r="E348" s="220"/>
    </row>
    <row r="349" spans="1:5" ht="15.75" customHeight="1">
      <c r="A349" s="314"/>
      <c r="B349" s="153">
        <v>346</v>
      </c>
      <c r="C349" s="205" t="s">
        <v>1491</v>
      </c>
      <c r="D349" s="208"/>
      <c r="E349" s="220"/>
    </row>
    <row r="350" spans="1:5" ht="15.75" customHeight="1">
      <c r="A350" s="314"/>
      <c r="B350" s="153">
        <v>347</v>
      </c>
      <c r="C350" s="205" t="s">
        <v>1493</v>
      </c>
      <c r="D350" s="208"/>
      <c r="E350" s="220"/>
    </row>
    <row r="351" spans="1:5" ht="15.75" customHeight="1">
      <c r="A351" s="314"/>
      <c r="B351" s="153">
        <v>348</v>
      </c>
      <c r="C351" s="205" t="s">
        <v>1495</v>
      </c>
      <c r="D351" s="208"/>
      <c r="E351" s="220"/>
    </row>
    <row r="352" spans="1:5" ht="15.75" customHeight="1">
      <c r="A352" s="314"/>
      <c r="B352" s="153">
        <v>349</v>
      </c>
      <c r="C352" s="205" t="s">
        <v>1497</v>
      </c>
      <c r="D352" s="208"/>
      <c r="E352" s="220"/>
    </row>
    <row r="353" spans="1:5" ht="15.75" customHeight="1">
      <c r="A353" s="314"/>
      <c r="B353" s="153">
        <v>350</v>
      </c>
      <c r="C353" s="205" t="s">
        <v>1499</v>
      </c>
      <c r="D353" s="208"/>
      <c r="E353" s="220"/>
    </row>
    <row r="354" spans="1:5" ht="15.75" customHeight="1">
      <c r="A354" s="314"/>
      <c r="B354" s="153">
        <v>351</v>
      </c>
      <c r="C354" s="205" t="s">
        <v>1501</v>
      </c>
      <c r="D354" s="208"/>
      <c r="E354" s="220"/>
    </row>
    <row r="355" spans="1:5" ht="15.75" customHeight="1">
      <c r="A355" s="314"/>
      <c r="B355" s="153">
        <v>352</v>
      </c>
      <c r="C355" s="205" t="s">
        <v>1503</v>
      </c>
      <c r="D355" s="208"/>
      <c r="E355" s="220"/>
    </row>
    <row r="356" spans="1:5" ht="15.75" customHeight="1">
      <c r="A356" s="314"/>
      <c r="B356" s="153">
        <v>353</v>
      </c>
      <c r="C356" s="205" t="s">
        <v>1505</v>
      </c>
      <c r="D356" s="208"/>
      <c r="E356" s="220"/>
    </row>
    <row r="357" spans="1:5" ht="15.75" customHeight="1">
      <c r="A357" s="314"/>
      <c r="B357" s="153">
        <v>354</v>
      </c>
      <c r="C357" s="205" t="s">
        <v>1507</v>
      </c>
      <c r="D357" s="208"/>
      <c r="E357" s="220"/>
    </row>
    <row r="358" spans="1:5" ht="15.75" customHeight="1">
      <c r="A358" s="314"/>
      <c r="B358" s="153">
        <v>355</v>
      </c>
      <c r="C358" s="205" t="s">
        <v>1509</v>
      </c>
      <c r="D358" s="208"/>
      <c r="E358" s="220"/>
    </row>
    <row r="359" spans="1:5" ht="15.75" customHeight="1">
      <c r="A359" s="314"/>
      <c r="B359" s="153">
        <v>356</v>
      </c>
      <c r="C359" s="205" t="s">
        <v>1511</v>
      </c>
      <c r="D359" s="208"/>
      <c r="E359" s="220"/>
    </row>
    <row r="360" spans="1:5" ht="15.75" customHeight="1">
      <c r="A360" s="314"/>
      <c r="B360" s="153">
        <v>357</v>
      </c>
      <c r="C360" s="205" t="s">
        <v>1513</v>
      </c>
      <c r="D360" s="208"/>
      <c r="E360" s="220"/>
    </row>
    <row r="361" spans="1:5" ht="15.75" customHeight="1">
      <c r="A361" s="314"/>
      <c r="B361" s="153">
        <v>358</v>
      </c>
      <c r="C361" s="205" t="s">
        <v>1515</v>
      </c>
      <c r="D361" s="208"/>
      <c r="E361" s="220"/>
    </row>
    <row r="362" spans="1:5" ht="15.75" customHeight="1">
      <c r="A362" s="314"/>
      <c r="B362" s="153">
        <v>359</v>
      </c>
      <c r="C362" s="205" t="s">
        <v>1517</v>
      </c>
      <c r="D362" s="208"/>
      <c r="E362" s="220"/>
    </row>
    <row r="363" spans="1:5" ht="15.75" customHeight="1">
      <c r="A363" s="314"/>
      <c r="B363" s="153">
        <v>360</v>
      </c>
      <c r="C363" s="205" t="s">
        <v>1519</v>
      </c>
      <c r="D363" s="208"/>
      <c r="E363" s="220"/>
    </row>
    <row r="364" spans="1:5" ht="15.75" customHeight="1">
      <c r="A364" s="314"/>
      <c r="B364" s="153">
        <v>361</v>
      </c>
      <c r="C364" s="205" t="s">
        <v>1521</v>
      </c>
      <c r="D364" s="208"/>
      <c r="E364" s="220"/>
    </row>
    <row r="365" spans="1:5" ht="15.75" customHeight="1">
      <c r="A365" s="314"/>
      <c r="B365" s="153">
        <v>362</v>
      </c>
      <c r="C365" s="205" t="s">
        <v>1523</v>
      </c>
      <c r="D365" s="208"/>
      <c r="E365" s="220"/>
    </row>
    <row r="366" spans="1:5" ht="15.75" customHeight="1">
      <c r="A366" s="314"/>
      <c r="B366" s="153">
        <v>363</v>
      </c>
      <c r="C366" s="205" t="s">
        <v>1525</v>
      </c>
      <c r="D366" s="208"/>
      <c r="E366" s="220"/>
    </row>
    <row r="367" spans="1:5" ht="15.75" customHeight="1">
      <c r="A367" s="314"/>
      <c r="B367" s="153">
        <v>364</v>
      </c>
      <c r="C367" s="205" t="s">
        <v>1527</v>
      </c>
      <c r="D367" s="208"/>
      <c r="E367" s="220"/>
    </row>
    <row r="368" spans="1:5" ht="15.75" customHeight="1">
      <c r="A368" s="314"/>
      <c r="B368" s="153">
        <v>365</v>
      </c>
      <c r="C368" s="205" t="s">
        <v>1529</v>
      </c>
      <c r="D368" s="208"/>
      <c r="E368" s="220"/>
    </row>
    <row r="369" spans="1:5" ht="15.75" customHeight="1">
      <c r="A369" s="314"/>
      <c r="B369" s="153">
        <v>366</v>
      </c>
      <c r="C369" s="205" t="s">
        <v>1531</v>
      </c>
      <c r="D369" s="208"/>
      <c r="E369" s="220"/>
    </row>
    <row r="370" spans="1:5" ht="15.75" customHeight="1">
      <c r="A370" s="314"/>
      <c r="B370" s="153">
        <v>367</v>
      </c>
      <c r="C370" s="205" t="s">
        <v>1533</v>
      </c>
      <c r="D370" s="208"/>
      <c r="E370" s="220"/>
    </row>
    <row r="371" spans="1:5" ht="15.75" customHeight="1">
      <c r="A371" s="314"/>
      <c r="B371" s="153">
        <v>368</v>
      </c>
      <c r="C371" s="205" t="s">
        <v>1535</v>
      </c>
      <c r="D371" s="208"/>
      <c r="E371" s="220"/>
    </row>
    <row r="372" spans="1:5" ht="15.75" customHeight="1">
      <c r="A372" s="314"/>
      <c r="B372" s="153">
        <v>369</v>
      </c>
      <c r="C372" s="205" t="s">
        <v>1537</v>
      </c>
      <c r="D372" s="208"/>
      <c r="E372" s="220"/>
    </row>
    <row r="373" spans="1:5" ht="15.75" customHeight="1">
      <c r="A373" s="314"/>
      <c r="B373" s="153">
        <v>370</v>
      </c>
      <c r="C373" s="205" t="s">
        <v>1539</v>
      </c>
      <c r="D373" s="208"/>
      <c r="E373" s="220"/>
    </row>
    <row r="374" spans="1:5" ht="15.75" customHeight="1">
      <c r="A374" s="314"/>
      <c r="B374" s="153">
        <v>371</v>
      </c>
      <c r="C374" s="205" t="s">
        <v>1541</v>
      </c>
      <c r="D374" s="208"/>
      <c r="E374" s="220"/>
    </row>
    <row r="375" spans="1:5" ht="15.75" customHeight="1">
      <c r="A375" s="314"/>
      <c r="B375" s="153">
        <v>372</v>
      </c>
      <c r="C375" s="205" t="s">
        <v>1543</v>
      </c>
      <c r="D375" s="208"/>
      <c r="E375" s="220"/>
    </row>
    <row r="376" spans="1:5" ht="15.75" customHeight="1">
      <c r="A376" s="314"/>
      <c r="B376" s="153">
        <v>373</v>
      </c>
      <c r="C376" s="205" t="s">
        <v>1544</v>
      </c>
      <c r="D376" s="208"/>
      <c r="E376" s="220"/>
    </row>
    <row r="377" spans="1:5" ht="15.75" customHeight="1">
      <c r="A377" s="314"/>
      <c r="B377" s="153">
        <v>374</v>
      </c>
      <c r="C377" s="205" t="s">
        <v>1546</v>
      </c>
      <c r="D377" s="208"/>
      <c r="E377" s="220"/>
    </row>
    <row r="378" spans="1:5" ht="15.75" customHeight="1">
      <c r="A378" s="314"/>
      <c r="B378" s="153">
        <v>375</v>
      </c>
      <c r="C378" s="205" t="s">
        <v>1548</v>
      </c>
      <c r="D378" s="208"/>
      <c r="E378" s="220"/>
    </row>
    <row r="379" spans="1:5" ht="15.75" customHeight="1">
      <c r="A379" s="314"/>
      <c r="B379" s="153">
        <v>376</v>
      </c>
      <c r="C379" s="205" t="s">
        <v>1550</v>
      </c>
      <c r="D379" s="208"/>
      <c r="E379" s="220"/>
    </row>
    <row r="380" spans="1:5" ht="15.75" customHeight="1">
      <c r="A380" s="314"/>
      <c r="B380" s="153">
        <v>377</v>
      </c>
      <c r="C380" s="205" t="s">
        <v>1552</v>
      </c>
      <c r="D380" s="208"/>
      <c r="E380" s="220"/>
    </row>
    <row r="381" spans="1:5" ht="15.75" customHeight="1">
      <c r="A381" s="314"/>
      <c r="B381" s="153">
        <v>378</v>
      </c>
      <c r="C381" s="205" t="s">
        <v>1554</v>
      </c>
      <c r="D381" s="208"/>
      <c r="E381" s="220"/>
    </row>
    <row r="382" spans="1:5" ht="15.75" customHeight="1">
      <c r="A382" s="314"/>
      <c r="B382" s="153">
        <v>379</v>
      </c>
      <c r="C382" s="205" t="s">
        <v>1556</v>
      </c>
      <c r="D382" s="208"/>
      <c r="E382" s="220"/>
    </row>
    <row r="383" spans="1:5" ht="15.75" customHeight="1">
      <c r="A383" s="314"/>
      <c r="B383" s="153">
        <v>380</v>
      </c>
      <c r="C383" s="205" t="s">
        <v>1558</v>
      </c>
      <c r="D383" s="208"/>
      <c r="E383" s="220"/>
    </row>
    <row r="384" spans="1:5" ht="15.75" customHeight="1">
      <c r="A384" s="314"/>
      <c r="B384" s="153">
        <v>381</v>
      </c>
      <c r="C384" s="205" t="s">
        <v>1560</v>
      </c>
      <c r="D384" s="208"/>
      <c r="E384" s="220"/>
    </row>
    <row r="385" spans="1:5" ht="15.75" customHeight="1">
      <c r="A385" s="314"/>
      <c r="B385" s="153">
        <v>382</v>
      </c>
      <c r="C385" s="205" t="s">
        <v>1562</v>
      </c>
      <c r="D385" s="208"/>
      <c r="E385" s="220"/>
    </row>
    <row r="386" spans="1:5" ht="15.75" customHeight="1">
      <c r="A386" s="314"/>
      <c r="B386" s="153">
        <v>383</v>
      </c>
      <c r="C386" s="205" t="s">
        <v>1564</v>
      </c>
      <c r="D386" s="208"/>
      <c r="E386" s="220"/>
    </row>
    <row r="387" spans="1:5" ht="15.75" customHeight="1">
      <c r="A387" s="314"/>
      <c r="B387" s="153">
        <v>384</v>
      </c>
      <c r="C387" s="205" t="s">
        <v>1566</v>
      </c>
      <c r="D387" s="208"/>
      <c r="E387" s="221"/>
    </row>
    <row r="388" spans="1:5" ht="15.75" customHeight="1">
      <c r="A388" s="314"/>
      <c r="B388" s="153">
        <v>385</v>
      </c>
      <c r="C388" s="205" t="s">
        <v>1568</v>
      </c>
      <c r="D388" s="208"/>
      <c r="E388" s="221"/>
    </row>
    <row r="389" spans="1:5" ht="15.75" customHeight="1">
      <c r="A389" s="314"/>
      <c r="B389" s="153">
        <v>386</v>
      </c>
      <c r="C389" s="205" t="s">
        <v>1570</v>
      </c>
      <c r="D389" s="208"/>
      <c r="E389" s="221"/>
    </row>
    <row r="390" spans="1:5" ht="15.75" customHeight="1">
      <c r="A390" s="314"/>
      <c r="B390" s="153">
        <v>387</v>
      </c>
      <c r="C390" s="205" t="s">
        <v>1572</v>
      </c>
      <c r="D390" s="208"/>
      <c r="E390" s="220"/>
    </row>
    <row r="391" spans="1:5" ht="15.75" customHeight="1">
      <c r="A391" s="314"/>
      <c r="B391" s="153">
        <v>388</v>
      </c>
      <c r="C391" s="205" t="s">
        <v>1574</v>
      </c>
      <c r="D391" s="208"/>
      <c r="E391" s="220"/>
    </row>
    <row r="392" spans="1:5" ht="15.75" customHeight="1">
      <c r="A392" s="314"/>
      <c r="B392" s="153">
        <v>389</v>
      </c>
      <c r="C392" s="205" t="s">
        <v>1576</v>
      </c>
      <c r="D392" s="208"/>
      <c r="E392" s="220"/>
    </row>
    <row r="393" spans="1:5" ht="15.75" customHeight="1">
      <c r="A393" s="314"/>
      <c r="B393" s="153">
        <v>390</v>
      </c>
      <c r="C393" s="205" t="s">
        <v>1578</v>
      </c>
      <c r="D393" s="208"/>
      <c r="E393" s="220"/>
    </row>
    <row r="394" spans="1:5" ht="15.75" customHeight="1">
      <c r="A394" s="314"/>
      <c r="B394" s="153">
        <v>391</v>
      </c>
      <c r="C394" s="205" t="s">
        <v>1580</v>
      </c>
      <c r="D394" s="208"/>
      <c r="E394" s="220"/>
    </row>
    <row r="395" spans="1:5" ht="15.75" customHeight="1">
      <c r="A395" s="314"/>
      <c r="B395" s="153">
        <v>392</v>
      </c>
      <c r="C395" s="205" t="s">
        <v>1582</v>
      </c>
      <c r="D395" s="208"/>
      <c r="E395" s="220"/>
    </row>
    <row r="396" spans="1:5" ht="15.75" customHeight="1">
      <c r="A396" s="314"/>
      <c r="B396" s="153">
        <v>393</v>
      </c>
      <c r="C396" s="205" t="s">
        <v>1584</v>
      </c>
      <c r="D396" s="208"/>
      <c r="E396" s="220"/>
    </row>
    <row r="397" spans="1:5" ht="15.75" customHeight="1">
      <c r="A397" s="314"/>
      <c r="B397" s="153">
        <v>394</v>
      </c>
      <c r="C397" s="205" t="s">
        <v>1586</v>
      </c>
      <c r="D397" s="208"/>
      <c r="E397" s="220"/>
    </row>
    <row r="398" spans="1:5" ht="15.75" customHeight="1">
      <c r="A398" s="314"/>
      <c r="B398" s="153">
        <v>395</v>
      </c>
      <c r="C398" s="205" t="s">
        <v>1588</v>
      </c>
      <c r="D398" s="208"/>
      <c r="E398" s="220"/>
    </row>
    <row r="399" spans="1:5" ht="15.75" customHeight="1">
      <c r="A399" s="314"/>
      <c r="B399" s="153">
        <v>396</v>
      </c>
      <c r="C399" s="205" t="s">
        <v>1590</v>
      </c>
      <c r="D399" s="208"/>
      <c r="E399" s="220"/>
    </row>
    <row r="400" spans="1:5" ht="15.75" customHeight="1">
      <c r="A400" s="314"/>
      <c r="B400" s="153">
        <v>397</v>
      </c>
      <c r="C400" s="205" t="s">
        <v>1592</v>
      </c>
      <c r="D400" s="208"/>
      <c r="E400" s="220"/>
    </row>
    <row r="401" spans="1:5" ht="15.75" customHeight="1">
      <c r="A401" s="314"/>
      <c r="B401" s="153">
        <v>398</v>
      </c>
      <c r="C401" s="205" t="s">
        <v>1594</v>
      </c>
      <c r="D401" s="208"/>
      <c r="E401" s="220"/>
    </row>
    <row r="402" spans="1:5" ht="15.75" customHeight="1">
      <c r="A402" s="314"/>
      <c r="B402" s="153">
        <v>399</v>
      </c>
      <c r="C402" s="205" t="s">
        <v>1596</v>
      </c>
      <c r="D402" s="208"/>
      <c r="E402" s="220"/>
    </row>
    <row r="403" spans="1:5" ht="15.75" customHeight="1">
      <c r="A403" s="314"/>
      <c r="B403" s="153">
        <v>400</v>
      </c>
      <c r="C403" s="208" t="s">
        <v>1598</v>
      </c>
      <c r="D403" s="208"/>
      <c r="E403" s="220"/>
    </row>
    <row r="404" spans="1:5" ht="15.75" customHeight="1">
      <c r="A404" s="314"/>
      <c r="B404" s="153">
        <v>401</v>
      </c>
      <c r="C404" s="208" t="s">
        <v>1600</v>
      </c>
      <c r="D404" s="208"/>
      <c r="E404" s="220"/>
    </row>
    <row r="405" spans="1:5" ht="15.75" customHeight="1">
      <c r="A405" s="314"/>
      <c r="B405" s="153">
        <v>402</v>
      </c>
      <c r="C405" s="208" t="s">
        <v>1602</v>
      </c>
      <c r="D405" s="208"/>
      <c r="E405" s="220"/>
    </row>
    <row r="406" spans="1:5" ht="15.75" customHeight="1">
      <c r="A406" s="314"/>
      <c r="B406" s="153">
        <v>403</v>
      </c>
      <c r="C406" s="208" t="s">
        <v>1604</v>
      </c>
      <c r="D406" s="208"/>
      <c r="E406" s="220"/>
    </row>
    <row r="407" spans="1:5" ht="15.75" customHeight="1">
      <c r="A407" s="314"/>
      <c r="B407" s="153">
        <v>404</v>
      </c>
      <c r="C407" s="208" t="s">
        <v>1606</v>
      </c>
      <c r="D407" s="208"/>
      <c r="E407" s="220"/>
    </row>
    <row r="408" spans="1:5" ht="15.75" customHeight="1">
      <c r="A408" s="314"/>
      <c r="B408" s="153">
        <v>405</v>
      </c>
      <c r="C408" s="208" t="s">
        <v>871</v>
      </c>
      <c r="D408" s="208"/>
      <c r="E408" s="220"/>
    </row>
    <row r="409" spans="1:5" ht="15.75" customHeight="1">
      <c r="A409" s="314"/>
      <c r="B409" s="153">
        <v>406</v>
      </c>
      <c r="C409" s="208" t="s">
        <v>1609</v>
      </c>
      <c r="D409" s="208"/>
      <c r="E409" s="220"/>
    </row>
    <row r="410" spans="1:5" ht="15.75" customHeight="1">
      <c r="A410" s="314"/>
      <c r="B410" s="153">
        <v>407</v>
      </c>
      <c r="C410" s="208" t="s">
        <v>1611</v>
      </c>
      <c r="D410" s="208"/>
      <c r="E410" s="220"/>
    </row>
    <row r="411" spans="1:5" ht="15.75" customHeight="1">
      <c r="A411" s="314"/>
      <c r="B411" s="153">
        <v>408</v>
      </c>
      <c r="C411" s="208" t="s">
        <v>1612</v>
      </c>
      <c r="D411" s="208"/>
      <c r="E411" s="220"/>
    </row>
    <row r="412" spans="1:5" ht="15.75" customHeight="1">
      <c r="A412" s="314"/>
      <c r="B412" s="153">
        <v>409</v>
      </c>
      <c r="C412" s="208" t="s">
        <v>1614</v>
      </c>
      <c r="D412" s="208"/>
      <c r="E412" s="220"/>
    </row>
    <row r="413" spans="1:5" ht="15.75" customHeight="1">
      <c r="A413" s="314"/>
      <c r="B413" s="153">
        <v>410</v>
      </c>
      <c r="C413" s="208" t="s">
        <v>1616</v>
      </c>
      <c r="D413" s="208"/>
      <c r="E413" s="220"/>
    </row>
    <row r="414" spans="1:5" ht="15.75" customHeight="1">
      <c r="A414" s="314"/>
      <c r="B414" s="153">
        <v>411</v>
      </c>
      <c r="C414" s="208" t="s">
        <v>1618</v>
      </c>
      <c r="D414" s="208"/>
      <c r="E414" s="220"/>
    </row>
    <row r="415" spans="1:5" ht="15.75" customHeight="1">
      <c r="A415" s="314"/>
      <c r="B415" s="153">
        <v>412</v>
      </c>
      <c r="C415" s="208" t="s">
        <v>1620</v>
      </c>
      <c r="D415" s="208"/>
      <c r="E415" s="220"/>
    </row>
    <row r="416" spans="1:5" ht="15.75" customHeight="1">
      <c r="A416" s="314"/>
      <c r="B416" s="153">
        <v>413</v>
      </c>
      <c r="C416" s="208" t="s">
        <v>1622</v>
      </c>
      <c r="D416" s="208"/>
      <c r="E416" s="220"/>
    </row>
    <row r="417" spans="1:5" ht="15.75" customHeight="1">
      <c r="A417" s="314"/>
      <c r="B417" s="153">
        <v>414</v>
      </c>
      <c r="C417" s="208" t="s">
        <v>1624</v>
      </c>
      <c r="D417" s="208"/>
      <c r="E417" s="220"/>
    </row>
    <row r="418" spans="1:5" ht="15.75" customHeight="1">
      <c r="A418" s="314"/>
      <c r="B418" s="153">
        <v>415</v>
      </c>
      <c r="C418" s="208" t="s">
        <v>1626</v>
      </c>
      <c r="D418" s="208"/>
      <c r="E418" s="220"/>
    </row>
    <row r="419" spans="1:5" ht="15.75" customHeight="1">
      <c r="A419" s="314"/>
      <c r="B419" s="153">
        <v>416</v>
      </c>
      <c r="C419" s="208" t="s">
        <v>1628</v>
      </c>
      <c r="D419" s="208"/>
      <c r="E419" s="220"/>
    </row>
    <row r="420" spans="1:5" ht="15.75" customHeight="1">
      <c r="A420" s="314"/>
      <c r="B420" s="153">
        <v>417</v>
      </c>
      <c r="C420" s="208" t="s">
        <v>769</v>
      </c>
      <c r="D420" s="208"/>
      <c r="E420" s="220"/>
    </row>
    <row r="421" spans="1:5" ht="15.75" customHeight="1">
      <c r="A421" s="314"/>
      <c r="B421" s="153">
        <v>418</v>
      </c>
      <c r="C421" s="208" t="s">
        <v>1630</v>
      </c>
      <c r="D421" s="208"/>
      <c r="E421" s="220"/>
    </row>
    <row r="422" spans="1:5" ht="15.75" customHeight="1">
      <c r="A422" s="314"/>
      <c r="B422" s="153">
        <v>419</v>
      </c>
      <c r="C422" s="208" t="s">
        <v>1632</v>
      </c>
      <c r="D422" s="208"/>
      <c r="E422" s="220"/>
    </row>
    <row r="423" spans="1:5" ht="15.75" customHeight="1">
      <c r="A423" s="314"/>
      <c r="B423" s="153">
        <v>420</v>
      </c>
      <c r="C423" s="208" t="s">
        <v>1633</v>
      </c>
      <c r="D423" s="208"/>
      <c r="E423" s="220"/>
    </row>
    <row r="424" spans="1:5" ht="15.75" customHeight="1">
      <c r="A424" s="314"/>
      <c r="B424" s="153">
        <v>421</v>
      </c>
      <c r="C424" s="208" t="s">
        <v>1635</v>
      </c>
      <c r="D424" s="208"/>
      <c r="E424" s="220"/>
    </row>
    <row r="425" spans="1:5" ht="15.75" customHeight="1">
      <c r="A425" s="314"/>
      <c r="B425" s="153">
        <v>422</v>
      </c>
      <c r="C425" s="208" t="s">
        <v>1637</v>
      </c>
      <c r="D425" s="208"/>
      <c r="E425" s="220"/>
    </row>
    <row r="426" spans="1:5" ht="15.75" customHeight="1">
      <c r="A426" s="314"/>
      <c r="B426" s="153">
        <v>423</v>
      </c>
      <c r="C426" s="208" t="s">
        <v>1639</v>
      </c>
      <c r="D426" s="208"/>
      <c r="E426" s="220"/>
    </row>
    <row r="427" spans="1:5" ht="15.75" customHeight="1">
      <c r="A427" s="314"/>
      <c r="B427" s="153">
        <v>424</v>
      </c>
      <c r="C427" s="208" t="s">
        <v>1640</v>
      </c>
      <c r="D427" s="208"/>
      <c r="E427" s="220"/>
    </row>
    <row r="428" spans="1:5" ht="15.75" customHeight="1">
      <c r="A428" s="314"/>
      <c r="B428" s="153">
        <v>425</v>
      </c>
      <c r="C428" s="208" t="s">
        <v>1642</v>
      </c>
      <c r="D428" s="208"/>
      <c r="E428" s="220"/>
    </row>
    <row r="429" spans="1:5" ht="15.75" customHeight="1">
      <c r="A429" s="314"/>
      <c r="B429" s="153">
        <v>426</v>
      </c>
      <c r="C429" s="208" t="s">
        <v>1644</v>
      </c>
      <c r="D429" s="208"/>
      <c r="E429" s="220"/>
    </row>
    <row r="430" spans="1:5" ht="15.75" customHeight="1">
      <c r="A430" s="314"/>
      <c r="B430" s="153">
        <v>427</v>
      </c>
      <c r="C430" s="208" t="s">
        <v>1646</v>
      </c>
      <c r="D430" s="208"/>
      <c r="E430" s="220"/>
    </row>
    <row r="431" spans="1:5" ht="15.75" customHeight="1">
      <c r="A431" s="314"/>
      <c r="B431" s="153">
        <v>428</v>
      </c>
      <c r="C431" s="208" t="s">
        <v>1648</v>
      </c>
      <c r="D431" s="208"/>
      <c r="E431" s="220"/>
    </row>
    <row r="432" spans="1:5" ht="15.75" customHeight="1">
      <c r="A432" s="314"/>
      <c r="B432" s="153">
        <v>429</v>
      </c>
      <c r="C432" s="208" t="s">
        <v>1650</v>
      </c>
      <c r="D432" s="208"/>
      <c r="E432" s="220"/>
    </row>
    <row r="433" spans="1:5" ht="15.75" customHeight="1">
      <c r="A433" s="314"/>
      <c r="B433" s="153">
        <v>430</v>
      </c>
      <c r="C433" s="208" t="s">
        <v>1652</v>
      </c>
      <c r="D433" s="208"/>
      <c r="E433" s="220"/>
    </row>
    <row r="434" spans="1:5" ht="15.75" customHeight="1">
      <c r="A434" s="314"/>
      <c r="B434" s="153">
        <v>431</v>
      </c>
      <c r="C434" s="208" t="s">
        <v>1654</v>
      </c>
      <c r="D434" s="208"/>
      <c r="E434" s="220"/>
    </row>
    <row r="435" spans="1:5" ht="15.75" customHeight="1">
      <c r="A435" s="314"/>
      <c r="B435" s="153">
        <v>432</v>
      </c>
      <c r="C435" s="205" t="s">
        <v>1656</v>
      </c>
      <c r="D435" s="208"/>
      <c r="E435" s="220"/>
    </row>
    <row r="436" spans="1:5" ht="15.75" customHeight="1">
      <c r="A436" s="314"/>
      <c r="B436" s="153">
        <v>433</v>
      </c>
      <c r="C436" s="208" t="s">
        <v>1658</v>
      </c>
      <c r="D436" s="208"/>
      <c r="E436" s="220"/>
    </row>
    <row r="437" spans="1:5" ht="15.75" customHeight="1">
      <c r="A437" s="314"/>
      <c r="B437" s="153">
        <v>434</v>
      </c>
      <c r="C437" s="208" t="s">
        <v>1660</v>
      </c>
      <c r="D437" s="208"/>
      <c r="E437" s="220"/>
    </row>
    <row r="438" spans="1:5" ht="15.75" customHeight="1">
      <c r="A438" s="314"/>
      <c r="B438" s="153">
        <v>435</v>
      </c>
      <c r="C438" s="208" t="s">
        <v>1662</v>
      </c>
      <c r="D438" s="208"/>
      <c r="E438" s="220"/>
    </row>
    <row r="439" spans="1:5" ht="15.75" customHeight="1">
      <c r="A439" s="314"/>
      <c r="B439" s="153">
        <v>436</v>
      </c>
      <c r="C439" s="208" t="s">
        <v>1664</v>
      </c>
      <c r="D439" s="208"/>
      <c r="E439" s="220"/>
    </row>
    <row r="440" spans="1:5" ht="15.75" customHeight="1">
      <c r="A440" s="314"/>
      <c r="B440" s="153">
        <v>437</v>
      </c>
      <c r="C440" s="208" t="s">
        <v>1666</v>
      </c>
      <c r="D440" s="208"/>
      <c r="E440" s="220"/>
    </row>
    <row r="441" spans="1:5" ht="15.75" customHeight="1">
      <c r="A441" s="314"/>
      <c r="B441" s="153">
        <v>438</v>
      </c>
      <c r="C441" s="208" t="s">
        <v>1668</v>
      </c>
      <c r="D441" s="208"/>
      <c r="E441" s="220"/>
    </row>
    <row r="442" spans="1:5" ht="15.75" customHeight="1">
      <c r="A442" s="314"/>
      <c r="B442" s="153">
        <v>439</v>
      </c>
      <c r="C442" s="208" t="s">
        <v>1670</v>
      </c>
      <c r="D442" s="208"/>
      <c r="E442" s="220"/>
    </row>
    <row r="443" spans="1:5" ht="15.75" customHeight="1">
      <c r="A443" s="314"/>
      <c r="B443" s="153">
        <v>440</v>
      </c>
      <c r="C443" s="208" t="s">
        <v>766</v>
      </c>
      <c r="D443" s="208"/>
      <c r="E443" s="220"/>
    </row>
    <row r="444" spans="1:5" ht="15.75" customHeight="1">
      <c r="A444" s="314"/>
      <c r="B444" s="153">
        <v>441</v>
      </c>
      <c r="C444" s="208" t="s">
        <v>1672</v>
      </c>
      <c r="D444" s="208"/>
      <c r="E444" s="220"/>
    </row>
    <row r="445" spans="1:5" ht="15.75" customHeight="1">
      <c r="A445" s="314"/>
      <c r="B445" s="153">
        <v>442</v>
      </c>
      <c r="C445" s="208" t="s">
        <v>1674</v>
      </c>
      <c r="D445" s="208"/>
      <c r="E445" s="220"/>
    </row>
    <row r="446" spans="1:5" ht="15.75" customHeight="1">
      <c r="A446" s="314"/>
      <c r="B446" s="153">
        <v>443</v>
      </c>
      <c r="C446" s="208" t="s">
        <v>1676</v>
      </c>
      <c r="D446" s="208"/>
      <c r="E446" s="220"/>
    </row>
    <row r="447" spans="1:5" ht="15.75" customHeight="1">
      <c r="A447" s="314"/>
      <c r="B447" s="153">
        <v>444</v>
      </c>
      <c r="C447" s="208" t="s">
        <v>1678</v>
      </c>
      <c r="D447" s="208"/>
      <c r="E447" s="220"/>
    </row>
    <row r="448" spans="1:5" ht="15.75" customHeight="1">
      <c r="A448" s="314"/>
      <c r="B448" s="153">
        <v>445</v>
      </c>
      <c r="C448" s="208" t="s">
        <v>1680</v>
      </c>
      <c r="D448" s="208"/>
      <c r="E448" s="220"/>
    </row>
    <row r="449" spans="1:5" ht="15.75" customHeight="1">
      <c r="A449" s="314"/>
      <c r="B449" s="153">
        <v>446</v>
      </c>
      <c r="C449" s="208" t="s">
        <v>1682</v>
      </c>
      <c r="D449" s="208"/>
      <c r="E449" s="220"/>
    </row>
    <row r="450" spans="1:5" ht="15.75" customHeight="1">
      <c r="A450" s="314"/>
      <c r="B450" s="153">
        <v>447</v>
      </c>
      <c r="C450" s="208" t="s">
        <v>1684</v>
      </c>
      <c r="D450" s="208"/>
      <c r="E450" s="220"/>
    </row>
    <row r="451" spans="1:5" ht="15.75" customHeight="1">
      <c r="A451" s="314"/>
      <c r="B451" s="153">
        <v>448</v>
      </c>
      <c r="C451" s="208" t="s">
        <v>1686</v>
      </c>
      <c r="D451" s="208"/>
      <c r="E451" s="220"/>
    </row>
    <row r="452" spans="1:5" ht="15.75" customHeight="1">
      <c r="A452" s="314"/>
      <c r="B452" s="153">
        <v>449</v>
      </c>
      <c r="C452" s="208" t="s">
        <v>1688</v>
      </c>
      <c r="D452" s="208"/>
      <c r="E452" s="220"/>
    </row>
    <row r="453" spans="1:5" ht="15.75" customHeight="1">
      <c r="A453" s="314"/>
      <c r="B453" s="153">
        <v>450</v>
      </c>
      <c r="C453" s="208" t="s">
        <v>1690</v>
      </c>
      <c r="D453" s="208"/>
      <c r="E453" s="220"/>
    </row>
    <row r="454" spans="1:5" ht="15.75" customHeight="1">
      <c r="A454" s="314"/>
      <c r="B454" s="153">
        <v>451</v>
      </c>
      <c r="C454" s="208" t="s">
        <v>1692</v>
      </c>
      <c r="D454" s="208"/>
      <c r="E454" s="220"/>
    </row>
    <row r="455" spans="1:5" ht="15.75" customHeight="1">
      <c r="A455" s="314"/>
      <c r="B455" s="153">
        <v>452</v>
      </c>
      <c r="C455" s="208" t="s">
        <v>1694</v>
      </c>
      <c r="D455" s="208"/>
      <c r="E455" s="220"/>
    </row>
    <row r="456" spans="1:5" ht="15.75" customHeight="1">
      <c r="A456" s="314"/>
      <c r="B456" s="153">
        <v>453</v>
      </c>
      <c r="C456" s="208" t="s">
        <v>749</v>
      </c>
      <c r="D456" s="208"/>
      <c r="E456" s="220"/>
    </row>
    <row r="457" spans="1:5" ht="15.75" customHeight="1">
      <c r="A457" s="314"/>
      <c r="B457" s="153">
        <v>454</v>
      </c>
      <c r="C457" s="208" t="s">
        <v>1696</v>
      </c>
      <c r="D457" s="208"/>
      <c r="E457" s="220"/>
    </row>
    <row r="458" spans="1:5" ht="15.75" customHeight="1">
      <c r="A458" s="314"/>
      <c r="B458" s="153">
        <v>455</v>
      </c>
      <c r="C458" s="208" t="s">
        <v>2210</v>
      </c>
      <c r="D458" s="208"/>
      <c r="E458" s="220"/>
    </row>
    <row r="459" spans="1:5" ht="15.75" customHeight="1">
      <c r="A459" s="314"/>
      <c r="B459" s="153">
        <v>456</v>
      </c>
      <c r="C459" s="208" t="s">
        <v>2211</v>
      </c>
      <c r="D459" s="208"/>
      <c r="E459" s="187"/>
    </row>
    <row r="460" spans="1:5" ht="15.75" customHeight="1">
      <c r="A460" s="314"/>
      <c r="B460" s="153">
        <v>457</v>
      </c>
      <c r="C460" s="208" t="s">
        <v>2212</v>
      </c>
      <c r="D460" s="208"/>
      <c r="E460" s="187"/>
    </row>
    <row r="461" spans="1:5" ht="15.75" customHeight="1">
      <c r="A461" s="314"/>
      <c r="B461" s="153">
        <v>458</v>
      </c>
      <c r="C461" s="208" t="s">
        <v>2213</v>
      </c>
      <c r="D461" s="208"/>
      <c r="E461" s="187"/>
    </row>
    <row r="462" spans="1:5" ht="15.75" customHeight="1">
      <c r="A462" s="314"/>
      <c r="B462" s="153">
        <v>459</v>
      </c>
      <c r="C462" s="208" t="s">
        <v>2214</v>
      </c>
      <c r="D462" s="208"/>
      <c r="E462" s="187"/>
    </row>
    <row r="463" spans="1:5" ht="15.75" customHeight="1">
      <c r="A463" s="314"/>
      <c r="B463" s="153">
        <v>460</v>
      </c>
      <c r="C463" s="208" t="s">
        <v>2215</v>
      </c>
      <c r="D463" s="208"/>
      <c r="E463" s="187"/>
    </row>
    <row r="464" spans="1:5" ht="15.75" customHeight="1">
      <c r="A464" s="314"/>
      <c r="B464" s="153">
        <v>461</v>
      </c>
      <c r="C464" s="208" t="s">
        <v>2216</v>
      </c>
      <c r="D464" s="208"/>
      <c r="E464" s="187"/>
    </row>
    <row r="465" spans="1:5" ht="15.75" customHeight="1">
      <c r="A465" s="314"/>
      <c r="B465" s="153">
        <v>462</v>
      </c>
      <c r="C465" s="208" t="s">
        <v>2217</v>
      </c>
      <c r="D465" s="208"/>
      <c r="E465" s="187"/>
    </row>
    <row r="466" spans="1:5" ht="15.75" customHeight="1">
      <c r="A466" s="314"/>
      <c r="B466" s="153">
        <v>463</v>
      </c>
      <c r="C466" s="205" t="s">
        <v>2218</v>
      </c>
      <c r="D466" s="208"/>
      <c r="E466" s="187"/>
    </row>
    <row r="467" spans="1:5" ht="15.75" customHeight="1">
      <c r="A467" s="314"/>
      <c r="B467" s="153">
        <v>464</v>
      </c>
      <c r="C467" s="205" t="s">
        <v>2219</v>
      </c>
      <c r="D467" s="208"/>
      <c r="E467" s="187"/>
    </row>
    <row r="468" spans="1:5" ht="15.75" customHeight="1">
      <c r="A468" s="314"/>
      <c r="B468" s="153">
        <v>465</v>
      </c>
      <c r="C468" s="205" t="s">
        <v>2220</v>
      </c>
      <c r="D468" s="208"/>
      <c r="E468" s="187"/>
    </row>
    <row r="469" spans="1:5" ht="15.75" customHeight="1">
      <c r="A469" s="314"/>
      <c r="B469" s="153">
        <v>466</v>
      </c>
      <c r="C469" s="205" t="s">
        <v>2221</v>
      </c>
      <c r="D469" s="208"/>
      <c r="E469" s="187"/>
    </row>
    <row r="470" spans="1:5" ht="15.75" customHeight="1">
      <c r="A470" s="314"/>
      <c r="B470" s="153">
        <v>467</v>
      </c>
      <c r="C470" s="205" t="s">
        <v>2222</v>
      </c>
      <c r="D470" s="208"/>
      <c r="E470" s="187"/>
    </row>
    <row r="471" spans="1:5" ht="15.75" customHeight="1">
      <c r="A471" s="314"/>
      <c r="B471" s="153">
        <v>468</v>
      </c>
      <c r="C471" s="205" t="s">
        <v>2223</v>
      </c>
      <c r="D471" s="208"/>
      <c r="E471" s="187"/>
    </row>
    <row r="472" spans="1:5" ht="15.75" customHeight="1">
      <c r="A472" s="314"/>
      <c r="B472" s="153">
        <v>469</v>
      </c>
      <c r="C472" s="205" t="s">
        <v>2224</v>
      </c>
      <c r="D472" s="208"/>
      <c r="E472" s="187"/>
    </row>
    <row r="473" spans="1:5" ht="15.75" customHeight="1">
      <c r="A473" s="314"/>
      <c r="B473" s="153">
        <v>470</v>
      </c>
      <c r="C473" s="205" t="s">
        <v>2225</v>
      </c>
      <c r="D473" s="222"/>
      <c r="E473" s="187"/>
    </row>
    <row r="474" spans="1:5" ht="15.75" customHeight="1">
      <c r="A474" s="314"/>
      <c r="B474" s="153">
        <v>471</v>
      </c>
      <c r="C474" s="205" t="s">
        <v>2226</v>
      </c>
      <c r="D474" s="208"/>
      <c r="E474" s="187"/>
    </row>
    <row r="475" spans="1:5" ht="15.75" customHeight="1">
      <c r="A475" s="314"/>
      <c r="B475" s="153">
        <v>472</v>
      </c>
      <c r="C475" s="205" t="s">
        <v>2227</v>
      </c>
      <c r="D475" s="208"/>
      <c r="E475" s="187"/>
    </row>
    <row r="476" spans="1:5" ht="15.75" customHeight="1">
      <c r="A476" s="314"/>
      <c r="B476" s="153">
        <v>473</v>
      </c>
      <c r="C476" s="205" t="s">
        <v>2228</v>
      </c>
      <c r="D476" s="208"/>
      <c r="E476" s="187"/>
    </row>
    <row r="477" spans="1:5" ht="15.75" customHeight="1">
      <c r="A477" s="314"/>
      <c r="B477" s="153">
        <v>474</v>
      </c>
      <c r="C477" s="205" t="s">
        <v>2229</v>
      </c>
      <c r="D477" s="208"/>
      <c r="E477" s="187"/>
    </row>
    <row r="478" spans="1:5" ht="15.75" customHeight="1">
      <c r="A478" s="314"/>
      <c r="B478" s="153">
        <v>475</v>
      </c>
      <c r="C478" s="205" t="s">
        <v>2230</v>
      </c>
      <c r="D478" s="208"/>
      <c r="E478" s="187"/>
    </row>
    <row r="479" spans="1:5" ht="15.75" customHeight="1">
      <c r="A479" s="314"/>
      <c r="B479" s="153">
        <v>476</v>
      </c>
      <c r="C479" s="205" t="s">
        <v>2231</v>
      </c>
      <c r="D479" s="208"/>
      <c r="E479" s="187"/>
    </row>
    <row r="480" spans="1:5" ht="15.75" customHeight="1">
      <c r="A480" s="314"/>
      <c r="B480" s="153">
        <v>477</v>
      </c>
      <c r="C480" s="205" t="s">
        <v>2232</v>
      </c>
      <c r="D480" s="208"/>
      <c r="E480" s="187"/>
    </row>
    <row r="481" spans="1:5" ht="15.75" customHeight="1">
      <c r="A481" s="314"/>
      <c r="B481" s="153">
        <v>478</v>
      </c>
      <c r="C481" s="205" t="s">
        <v>2233</v>
      </c>
      <c r="D481" s="208"/>
      <c r="E481" s="187"/>
    </row>
    <row r="482" spans="1:5" ht="15.75" customHeight="1">
      <c r="A482" s="314"/>
      <c r="B482" s="153">
        <v>479</v>
      </c>
      <c r="C482" s="205" t="s">
        <v>2234</v>
      </c>
      <c r="D482" s="208"/>
      <c r="E482" s="187"/>
    </row>
    <row r="483" spans="1:5" ht="15.75" customHeight="1">
      <c r="A483" s="314"/>
      <c r="B483" s="153">
        <v>480</v>
      </c>
      <c r="C483" s="205" t="s">
        <v>2235</v>
      </c>
      <c r="D483" s="208"/>
      <c r="E483" s="187"/>
    </row>
    <row r="484" spans="1:5" ht="15.75" customHeight="1">
      <c r="A484" s="314"/>
      <c r="B484" s="153">
        <v>481</v>
      </c>
      <c r="C484" s="205" t="s">
        <v>2236</v>
      </c>
      <c r="D484" s="208"/>
      <c r="E484" s="187"/>
    </row>
    <row r="485" spans="1:5" ht="15.75" customHeight="1">
      <c r="A485" s="314"/>
      <c r="B485" s="153">
        <v>482</v>
      </c>
      <c r="C485" s="205" t="s">
        <v>2237</v>
      </c>
      <c r="D485" s="208"/>
      <c r="E485" s="187"/>
    </row>
    <row r="486" spans="1:5" ht="15.75" customHeight="1">
      <c r="A486" s="314"/>
      <c r="B486" s="153">
        <v>483</v>
      </c>
      <c r="C486" s="205" t="s">
        <v>2238</v>
      </c>
      <c r="D486" s="208"/>
      <c r="E486" s="187"/>
    </row>
    <row r="487" spans="1:5" ht="15.75" customHeight="1">
      <c r="A487" s="314"/>
      <c r="B487" s="153">
        <v>484</v>
      </c>
      <c r="C487" s="208" t="s">
        <v>1698</v>
      </c>
      <c r="D487" s="208"/>
      <c r="E487" s="187"/>
    </row>
    <row r="488" spans="1:5" ht="15.75" customHeight="1">
      <c r="A488" s="315"/>
      <c r="B488" s="153">
        <v>485</v>
      </c>
      <c r="C488" s="208" t="s">
        <v>2239</v>
      </c>
      <c r="D488" s="208"/>
      <c r="E488" s="187"/>
    </row>
    <row r="489" spans="1:5" ht="15.75" customHeight="1">
      <c r="A489" s="474" t="s">
        <v>2240</v>
      </c>
      <c r="B489" s="153">
        <v>1</v>
      </c>
      <c r="C489" s="223"/>
      <c r="D489" s="223"/>
      <c r="E489" s="187"/>
    </row>
    <row r="490" spans="1:5" ht="15.75" customHeight="1">
      <c r="A490" s="314"/>
      <c r="B490" s="153">
        <v>2</v>
      </c>
      <c r="C490" s="223"/>
      <c r="D490" s="223"/>
      <c r="E490" s="187"/>
    </row>
    <row r="491" spans="1:5" ht="15.75" customHeight="1">
      <c r="A491" s="314"/>
      <c r="B491" s="153">
        <v>3</v>
      </c>
      <c r="C491" s="223"/>
      <c r="D491" s="223"/>
      <c r="E491" s="187"/>
    </row>
    <row r="492" spans="1:5" ht="15.75" customHeight="1">
      <c r="A492" s="315"/>
      <c r="B492" s="153" t="s">
        <v>276</v>
      </c>
      <c r="C492" s="223"/>
      <c r="D492" s="223"/>
      <c r="E492" s="187"/>
    </row>
    <row r="493" spans="1:5" ht="15.75" customHeight="1">
      <c r="A493" s="474" t="s">
        <v>2241</v>
      </c>
      <c r="B493" s="153">
        <v>1</v>
      </c>
      <c r="C493" s="223"/>
      <c r="D493" s="223"/>
      <c r="E493" s="187"/>
    </row>
    <row r="494" spans="1:5" ht="15.75" customHeight="1">
      <c r="A494" s="314"/>
      <c r="B494" s="153">
        <v>2</v>
      </c>
      <c r="C494" s="223"/>
      <c r="D494" s="223"/>
      <c r="E494" s="187"/>
    </row>
    <row r="495" spans="1:5" ht="15.75" customHeight="1">
      <c r="A495" s="314"/>
      <c r="B495" s="153">
        <v>3</v>
      </c>
      <c r="C495" s="223"/>
      <c r="D495" s="223"/>
      <c r="E495" s="187"/>
    </row>
    <row r="496" spans="1:5" ht="15.75" customHeight="1">
      <c r="A496" s="315"/>
      <c r="B496" s="153" t="s">
        <v>276</v>
      </c>
      <c r="C496" s="223"/>
      <c r="D496" s="223"/>
      <c r="E496" s="187"/>
    </row>
    <row r="497" spans="1:5" ht="15.75" customHeight="1">
      <c r="A497" s="185"/>
      <c r="B497" s="94"/>
      <c r="C497" s="188"/>
      <c r="D497" s="188"/>
      <c r="E497" s="187"/>
    </row>
    <row r="498" spans="1:5" ht="15.75" customHeight="1">
      <c r="A498" s="185"/>
      <c r="B498" s="94"/>
      <c r="C498" s="188"/>
      <c r="D498" s="188"/>
      <c r="E498" s="187"/>
    </row>
    <row r="499" spans="1:5" ht="15.75" customHeight="1">
      <c r="A499" s="185"/>
      <c r="B499" s="94"/>
      <c r="C499" s="188"/>
      <c r="D499" s="188"/>
      <c r="E499" s="187"/>
    </row>
    <row r="500" spans="1:5" ht="15.75" customHeight="1">
      <c r="A500" s="185"/>
      <c r="B500" s="94"/>
      <c r="C500" s="188"/>
      <c r="D500" s="188"/>
      <c r="E500" s="187"/>
    </row>
    <row r="501" spans="1:5" ht="15.75" customHeight="1">
      <c r="A501" s="185"/>
      <c r="B501" s="94"/>
      <c r="C501" s="188"/>
      <c r="D501" s="188"/>
      <c r="E501" s="187"/>
    </row>
    <row r="502" spans="1:5" ht="15.75" customHeight="1">
      <c r="A502" s="185"/>
      <c r="B502" s="94"/>
      <c r="C502" s="188"/>
      <c r="D502" s="188"/>
      <c r="E502" s="187"/>
    </row>
    <row r="503" spans="1:5" ht="15.75" customHeight="1">
      <c r="A503" s="185"/>
      <c r="B503" s="94"/>
      <c r="C503" s="188"/>
      <c r="D503" s="188"/>
      <c r="E503" s="187"/>
    </row>
    <row r="504" spans="1:5" ht="15.75" customHeight="1">
      <c r="A504" s="185"/>
      <c r="B504" s="94"/>
      <c r="C504" s="188"/>
      <c r="D504" s="188"/>
      <c r="E504" s="187"/>
    </row>
    <row r="505" spans="1:5" ht="15.75" customHeight="1">
      <c r="A505" s="185"/>
      <c r="B505" s="94"/>
      <c r="C505" s="188"/>
      <c r="D505" s="188"/>
      <c r="E505" s="187"/>
    </row>
    <row r="506" spans="1:5" ht="15.75" customHeight="1">
      <c r="A506" s="185"/>
      <c r="B506" s="94"/>
      <c r="C506" s="188"/>
      <c r="D506" s="188"/>
      <c r="E506" s="187"/>
    </row>
    <row r="507" spans="1:5" ht="15.75" customHeight="1">
      <c r="A507" s="185"/>
      <c r="B507" s="94"/>
      <c r="C507" s="188"/>
      <c r="D507" s="188"/>
      <c r="E507" s="187"/>
    </row>
    <row r="508" spans="1:5" ht="15.75" customHeight="1">
      <c r="A508" s="185"/>
      <c r="B508" s="94"/>
      <c r="C508" s="188"/>
      <c r="D508" s="188"/>
      <c r="E508" s="187"/>
    </row>
    <row r="509" spans="1:5" ht="15.75" customHeight="1">
      <c r="A509" s="185"/>
      <c r="B509" s="94"/>
      <c r="C509" s="188"/>
      <c r="D509" s="188"/>
      <c r="E509" s="187"/>
    </row>
    <row r="510" spans="1:5" ht="15.75" customHeight="1">
      <c r="A510" s="185"/>
      <c r="B510" s="94"/>
      <c r="C510" s="188"/>
      <c r="D510" s="188"/>
      <c r="E510" s="187"/>
    </row>
    <row r="511" spans="1:5" ht="15.75" customHeight="1">
      <c r="A511" s="185"/>
      <c r="B511" s="94"/>
      <c r="C511" s="188"/>
      <c r="D511" s="188"/>
      <c r="E511" s="187"/>
    </row>
    <row r="512" spans="1:5" ht="15.75" customHeight="1">
      <c r="A512" s="185"/>
      <c r="B512" s="94"/>
      <c r="C512" s="188"/>
      <c r="D512" s="188"/>
      <c r="E512" s="187"/>
    </row>
    <row r="513" spans="1:5" ht="15.75" customHeight="1">
      <c r="A513" s="185"/>
      <c r="B513" s="94"/>
      <c r="C513" s="188"/>
      <c r="D513" s="188"/>
      <c r="E513" s="187"/>
    </row>
    <row r="514" spans="1:5" ht="15.75" customHeight="1">
      <c r="A514" s="185"/>
      <c r="B514" s="94"/>
      <c r="C514" s="188"/>
      <c r="D514" s="188"/>
      <c r="E514" s="187"/>
    </row>
    <row r="515" spans="1:5" ht="15.75" customHeight="1">
      <c r="A515" s="185"/>
      <c r="B515" s="94"/>
      <c r="C515" s="188"/>
      <c r="D515" s="188"/>
      <c r="E515" s="187"/>
    </row>
    <row r="516" spans="1:5" ht="15.75" customHeight="1">
      <c r="A516" s="185"/>
      <c r="B516" s="94"/>
      <c r="C516" s="188"/>
      <c r="D516" s="188"/>
      <c r="E516" s="187"/>
    </row>
    <row r="517" spans="1:5" ht="15.75" customHeight="1">
      <c r="A517" s="185"/>
      <c r="B517" s="94"/>
      <c r="C517" s="188"/>
      <c r="D517" s="188"/>
      <c r="E517" s="187"/>
    </row>
    <row r="518" spans="1:5" ht="15.75" customHeight="1">
      <c r="A518" s="185"/>
      <c r="B518" s="94"/>
      <c r="C518" s="188"/>
      <c r="D518" s="188"/>
      <c r="E518" s="187"/>
    </row>
    <row r="519" spans="1:5" ht="15.75" customHeight="1">
      <c r="A519" s="185"/>
      <c r="B519" s="94"/>
      <c r="C519" s="188"/>
      <c r="D519" s="188"/>
      <c r="E519" s="187"/>
    </row>
    <row r="520" spans="1:5" ht="15.75" customHeight="1">
      <c r="A520" s="185"/>
      <c r="B520" s="94"/>
      <c r="C520" s="188"/>
      <c r="D520" s="188"/>
      <c r="E520" s="187"/>
    </row>
    <row r="521" spans="1:5" ht="15.75" customHeight="1">
      <c r="A521" s="185"/>
      <c r="B521" s="94"/>
      <c r="C521" s="188"/>
      <c r="D521" s="188"/>
      <c r="E521" s="187"/>
    </row>
    <row r="522" spans="1:5" ht="15.75" customHeight="1">
      <c r="A522" s="185"/>
      <c r="B522" s="94"/>
      <c r="C522" s="188"/>
      <c r="D522" s="188"/>
      <c r="E522" s="187"/>
    </row>
    <row r="523" spans="1:5" ht="15.75" customHeight="1">
      <c r="A523" s="185"/>
      <c r="B523" s="94"/>
      <c r="C523" s="188"/>
      <c r="D523" s="188"/>
      <c r="E523" s="187"/>
    </row>
    <row r="524" spans="1:5" ht="15.75" customHeight="1">
      <c r="A524" s="185"/>
      <c r="B524" s="94"/>
      <c r="C524" s="188"/>
      <c r="D524" s="188"/>
      <c r="E524" s="187"/>
    </row>
    <row r="525" spans="1:5" ht="15.75" customHeight="1">
      <c r="A525" s="185"/>
      <c r="B525" s="94"/>
      <c r="C525" s="188"/>
      <c r="D525" s="188"/>
      <c r="E525" s="187"/>
    </row>
    <row r="526" spans="1:5" ht="15.75" customHeight="1">
      <c r="A526" s="185"/>
      <c r="B526" s="94"/>
      <c r="C526" s="188"/>
      <c r="D526" s="188"/>
      <c r="E526" s="187"/>
    </row>
    <row r="527" spans="1:5" ht="15.75" customHeight="1">
      <c r="A527" s="185"/>
      <c r="B527" s="94"/>
      <c r="C527" s="188"/>
      <c r="D527" s="188"/>
      <c r="E527" s="187"/>
    </row>
    <row r="528" spans="1:5" ht="15.75" customHeight="1">
      <c r="A528" s="185"/>
      <c r="B528" s="94"/>
      <c r="C528" s="188"/>
      <c r="D528" s="188"/>
      <c r="E528" s="187"/>
    </row>
    <row r="529" spans="1:5" ht="15.75" customHeight="1">
      <c r="A529" s="185"/>
      <c r="B529" s="94"/>
      <c r="C529" s="188"/>
      <c r="D529" s="188"/>
      <c r="E529" s="187"/>
    </row>
    <row r="530" spans="1:5" ht="15.75" customHeight="1">
      <c r="A530" s="185"/>
      <c r="B530" s="94"/>
      <c r="C530" s="188"/>
      <c r="D530" s="188"/>
      <c r="E530" s="187"/>
    </row>
    <row r="531" spans="1:5" ht="15.75" customHeight="1">
      <c r="A531" s="185"/>
      <c r="B531" s="94"/>
      <c r="C531" s="188"/>
      <c r="D531" s="188"/>
      <c r="E531" s="187"/>
    </row>
    <row r="532" spans="1:5" ht="15.75" customHeight="1">
      <c r="A532" s="185"/>
      <c r="B532" s="94"/>
      <c r="C532" s="188"/>
      <c r="D532" s="188"/>
      <c r="E532" s="187"/>
    </row>
    <row r="533" spans="1:5" ht="15.75" customHeight="1">
      <c r="A533" s="185"/>
      <c r="B533" s="94"/>
      <c r="C533" s="188"/>
      <c r="D533" s="188"/>
      <c r="E533" s="187"/>
    </row>
    <row r="534" spans="1:5" ht="15.75" customHeight="1">
      <c r="A534" s="185"/>
      <c r="B534" s="94"/>
      <c r="C534" s="188"/>
      <c r="D534" s="188"/>
      <c r="E534" s="187"/>
    </row>
    <row r="535" spans="1:5" ht="15.75" customHeight="1">
      <c r="A535" s="185"/>
      <c r="B535" s="94"/>
      <c r="C535" s="188"/>
      <c r="D535" s="188"/>
      <c r="E535" s="187"/>
    </row>
    <row r="536" spans="1:5" ht="15.75" customHeight="1">
      <c r="A536" s="185"/>
      <c r="B536" s="94"/>
      <c r="C536" s="188"/>
      <c r="D536" s="188"/>
      <c r="E536" s="187"/>
    </row>
    <row r="537" spans="1:5" ht="15.75" customHeight="1">
      <c r="A537" s="185"/>
      <c r="B537" s="94"/>
      <c r="C537" s="188"/>
      <c r="D537" s="188"/>
      <c r="E537" s="187"/>
    </row>
    <row r="538" spans="1:5" ht="15.75" customHeight="1">
      <c r="A538" s="185"/>
      <c r="B538" s="94"/>
      <c r="C538" s="188"/>
      <c r="D538" s="188"/>
      <c r="E538" s="187"/>
    </row>
    <row r="539" spans="1:5" ht="15.75" customHeight="1">
      <c r="A539" s="185"/>
      <c r="B539" s="94"/>
      <c r="C539" s="188"/>
      <c r="D539" s="188"/>
      <c r="E539" s="187"/>
    </row>
    <row r="540" spans="1:5" ht="15.75" customHeight="1">
      <c r="A540" s="185"/>
      <c r="B540" s="94"/>
      <c r="C540" s="188"/>
      <c r="D540" s="188"/>
      <c r="E540" s="187"/>
    </row>
    <row r="541" spans="1:5" ht="15.75" customHeight="1">
      <c r="A541" s="185"/>
      <c r="B541" s="94"/>
      <c r="C541" s="188"/>
      <c r="D541" s="188"/>
      <c r="E541" s="187"/>
    </row>
    <row r="542" spans="1:5" ht="15.75" customHeight="1">
      <c r="A542" s="185"/>
      <c r="B542" s="94"/>
      <c r="C542" s="188"/>
      <c r="D542" s="188"/>
      <c r="E542" s="187"/>
    </row>
    <row r="543" spans="1:5" ht="15.75" customHeight="1">
      <c r="A543" s="185"/>
      <c r="B543" s="94"/>
      <c r="C543" s="188"/>
      <c r="D543" s="188"/>
      <c r="E543" s="187"/>
    </row>
    <row r="544" spans="1:5" ht="15.75" customHeight="1">
      <c r="A544" s="185"/>
      <c r="B544" s="94"/>
      <c r="C544" s="188"/>
      <c r="D544" s="188"/>
      <c r="E544" s="187"/>
    </row>
    <row r="545" spans="1:5" ht="15.75" customHeight="1">
      <c r="A545" s="185"/>
      <c r="B545" s="94"/>
      <c r="C545" s="188"/>
      <c r="D545" s="188"/>
      <c r="E545" s="187"/>
    </row>
    <row r="546" spans="1:5" ht="15.75" customHeight="1">
      <c r="A546" s="185"/>
      <c r="B546" s="94"/>
      <c r="C546" s="188"/>
      <c r="D546" s="188"/>
      <c r="E546" s="187"/>
    </row>
    <row r="547" spans="1:5" ht="15.75" customHeight="1">
      <c r="A547" s="185"/>
      <c r="B547" s="94"/>
      <c r="C547" s="188"/>
      <c r="D547" s="188"/>
      <c r="E547" s="187"/>
    </row>
    <row r="548" spans="1:5" ht="15.75" customHeight="1">
      <c r="A548" s="185"/>
      <c r="B548" s="94"/>
      <c r="C548" s="188"/>
      <c r="D548" s="188"/>
      <c r="E548" s="187"/>
    </row>
    <row r="549" spans="1:5" ht="15.75" customHeight="1">
      <c r="A549" s="185"/>
      <c r="B549" s="94"/>
      <c r="C549" s="188"/>
      <c r="D549" s="188"/>
      <c r="E549" s="187"/>
    </row>
    <row r="550" spans="1:5" ht="15.75" customHeight="1">
      <c r="A550" s="185"/>
      <c r="B550" s="94"/>
      <c r="C550" s="188"/>
      <c r="D550" s="188"/>
      <c r="E550" s="187"/>
    </row>
    <row r="551" spans="1:5" ht="15.75" customHeight="1">
      <c r="A551" s="185"/>
      <c r="B551" s="94"/>
      <c r="C551" s="188"/>
      <c r="D551" s="188"/>
      <c r="E551" s="187"/>
    </row>
    <row r="552" spans="1:5" ht="15.75" customHeight="1">
      <c r="A552" s="185"/>
      <c r="B552" s="94"/>
      <c r="C552" s="188"/>
      <c r="D552" s="188"/>
      <c r="E552" s="187"/>
    </row>
    <row r="553" spans="1:5" ht="15.75" customHeight="1">
      <c r="A553" s="185"/>
      <c r="B553" s="94"/>
      <c r="C553" s="188"/>
      <c r="D553" s="188"/>
      <c r="E553" s="187"/>
    </row>
    <row r="554" spans="1:5" ht="15.75" customHeight="1">
      <c r="A554" s="185"/>
      <c r="B554" s="94"/>
      <c r="C554" s="188"/>
      <c r="D554" s="188"/>
      <c r="E554" s="187"/>
    </row>
    <row r="555" spans="1:5" ht="15.75" customHeight="1">
      <c r="A555" s="185"/>
      <c r="B555" s="94"/>
      <c r="C555" s="188"/>
      <c r="D555" s="188"/>
      <c r="E555" s="187"/>
    </row>
    <row r="556" spans="1:5" ht="15.75" customHeight="1">
      <c r="A556" s="185"/>
      <c r="B556" s="94"/>
      <c r="C556" s="188"/>
      <c r="D556" s="188"/>
      <c r="E556" s="187"/>
    </row>
    <row r="557" spans="1:5" ht="15.75" customHeight="1">
      <c r="A557" s="185"/>
      <c r="B557" s="94"/>
      <c r="C557" s="188"/>
      <c r="D557" s="188"/>
      <c r="E557" s="187"/>
    </row>
    <row r="558" spans="1:5" ht="15.75" customHeight="1">
      <c r="A558" s="185"/>
      <c r="B558" s="94"/>
      <c r="C558" s="188"/>
      <c r="D558" s="188"/>
      <c r="E558" s="187"/>
    </row>
    <row r="559" spans="1:5" ht="15.75" customHeight="1">
      <c r="A559" s="185"/>
      <c r="B559" s="94"/>
      <c r="C559" s="188"/>
      <c r="D559" s="188"/>
      <c r="E559" s="187"/>
    </row>
    <row r="560" spans="1:5" ht="15.75" customHeight="1">
      <c r="A560" s="185"/>
      <c r="B560" s="94"/>
      <c r="C560" s="188"/>
      <c r="D560" s="188"/>
      <c r="E560" s="187"/>
    </row>
    <row r="561" spans="1:5" ht="15.75" customHeight="1">
      <c r="A561" s="185"/>
      <c r="B561" s="94"/>
      <c r="C561" s="188"/>
      <c r="D561" s="188"/>
      <c r="E561" s="187"/>
    </row>
    <row r="562" spans="1:5" ht="15.75" customHeight="1">
      <c r="A562" s="185"/>
      <c r="B562" s="94"/>
      <c r="C562" s="188"/>
      <c r="D562" s="188"/>
      <c r="E562" s="187"/>
    </row>
    <row r="563" spans="1:5" ht="15.75" customHeight="1">
      <c r="A563" s="185"/>
      <c r="B563" s="94"/>
      <c r="C563" s="188"/>
      <c r="D563" s="188"/>
      <c r="E563" s="187"/>
    </row>
    <row r="564" spans="1:5" ht="15.75" customHeight="1">
      <c r="A564" s="185"/>
      <c r="B564" s="94"/>
      <c r="C564" s="188"/>
      <c r="D564" s="188"/>
      <c r="E564" s="187"/>
    </row>
    <row r="565" spans="1:5" ht="15.75" customHeight="1">
      <c r="A565" s="185"/>
      <c r="B565" s="94"/>
      <c r="C565" s="188"/>
      <c r="D565" s="188"/>
      <c r="E565" s="187"/>
    </row>
    <row r="566" spans="1:5" ht="15.75" customHeight="1">
      <c r="A566" s="185"/>
      <c r="B566" s="94"/>
      <c r="C566" s="188"/>
      <c r="D566" s="188"/>
      <c r="E566" s="187"/>
    </row>
    <row r="567" spans="1:5" ht="15.75" customHeight="1">
      <c r="A567" s="185"/>
      <c r="B567" s="94"/>
      <c r="C567" s="188"/>
      <c r="D567" s="188"/>
      <c r="E567" s="187"/>
    </row>
    <row r="568" spans="1:5" ht="15.75" customHeight="1">
      <c r="A568" s="185"/>
      <c r="B568" s="94"/>
      <c r="C568" s="188"/>
      <c r="D568" s="188"/>
      <c r="E568" s="187"/>
    </row>
    <row r="569" spans="1:5" ht="15.75" customHeight="1">
      <c r="A569" s="185"/>
      <c r="B569" s="94"/>
      <c r="C569" s="188"/>
      <c r="D569" s="188"/>
      <c r="E569" s="187"/>
    </row>
    <row r="570" spans="1:5" ht="15.75" customHeight="1">
      <c r="A570" s="185"/>
      <c r="B570" s="94"/>
      <c r="C570" s="188"/>
      <c r="D570" s="188"/>
      <c r="E570" s="187"/>
    </row>
    <row r="571" spans="1:5" ht="15.75" customHeight="1">
      <c r="A571" s="185"/>
      <c r="B571" s="94"/>
      <c r="C571" s="188"/>
      <c r="D571" s="188"/>
      <c r="E571" s="187"/>
    </row>
    <row r="572" spans="1:5" ht="15.75" customHeight="1">
      <c r="A572" s="185"/>
      <c r="B572" s="94"/>
      <c r="C572" s="188"/>
      <c r="D572" s="188"/>
      <c r="E572" s="187"/>
    </row>
    <row r="573" spans="1:5" ht="15.75" customHeight="1">
      <c r="A573" s="185"/>
      <c r="B573" s="94"/>
      <c r="C573" s="188"/>
      <c r="D573" s="188"/>
      <c r="E573" s="187"/>
    </row>
    <row r="574" spans="1:5" ht="15.75" customHeight="1">
      <c r="A574" s="185"/>
      <c r="B574" s="94"/>
      <c r="C574" s="188"/>
      <c r="D574" s="188"/>
      <c r="E574" s="187"/>
    </row>
    <row r="575" spans="1:5" ht="15.75" customHeight="1">
      <c r="A575" s="185"/>
      <c r="B575" s="94"/>
      <c r="C575" s="188"/>
      <c r="D575" s="188"/>
      <c r="E575" s="187"/>
    </row>
    <row r="576" spans="1:5" ht="15.75" customHeight="1">
      <c r="A576" s="185"/>
      <c r="B576" s="94"/>
      <c r="C576" s="188"/>
      <c r="D576" s="188"/>
      <c r="E576" s="187"/>
    </row>
    <row r="577" spans="1:5" ht="15.75" customHeight="1">
      <c r="A577" s="185"/>
      <c r="B577" s="94"/>
      <c r="C577" s="188"/>
      <c r="D577" s="188"/>
      <c r="E577" s="187"/>
    </row>
    <row r="578" spans="1:5" ht="15.75" customHeight="1">
      <c r="A578" s="185"/>
      <c r="B578" s="94"/>
      <c r="C578" s="188"/>
      <c r="D578" s="188"/>
      <c r="E578" s="187"/>
    </row>
    <row r="579" spans="1:5" ht="15.75" customHeight="1">
      <c r="A579" s="185"/>
      <c r="B579" s="94"/>
      <c r="C579" s="188"/>
      <c r="D579" s="188"/>
      <c r="E579" s="187"/>
    </row>
    <row r="580" spans="1:5" ht="15.75" customHeight="1">
      <c r="A580" s="185"/>
      <c r="B580" s="94"/>
      <c r="C580" s="188"/>
      <c r="D580" s="188"/>
      <c r="E580" s="187"/>
    </row>
    <row r="581" spans="1:5" ht="15.75" customHeight="1">
      <c r="A581" s="185"/>
      <c r="B581" s="94"/>
      <c r="C581" s="188"/>
      <c r="D581" s="188"/>
      <c r="E581" s="187"/>
    </row>
    <row r="582" spans="1:5" ht="15.75" customHeight="1">
      <c r="A582" s="185"/>
      <c r="B582" s="94"/>
      <c r="C582" s="188"/>
      <c r="D582" s="188"/>
      <c r="E582" s="187"/>
    </row>
    <row r="583" spans="1:5" ht="15.75" customHeight="1">
      <c r="A583" s="185"/>
      <c r="B583" s="94"/>
      <c r="C583" s="188"/>
      <c r="D583" s="188"/>
      <c r="E583" s="187"/>
    </row>
    <row r="584" spans="1:5" ht="15.75" customHeight="1">
      <c r="A584" s="185"/>
      <c r="B584" s="94"/>
      <c r="C584" s="188"/>
      <c r="D584" s="188"/>
      <c r="E584" s="187"/>
    </row>
    <row r="585" spans="1:5" ht="15.75" customHeight="1">
      <c r="A585" s="185"/>
      <c r="B585" s="94"/>
      <c r="C585" s="188"/>
      <c r="D585" s="188"/>
      <c r="E585" s="187"/>
    </row>
    <row r="586" spans="1:5" ht="15.75" customHeight="1">
      <c r="A586" s="185"/>
      <c r="B586" s="94"/>
      <c r="C586" s="188"/>
      <c r="D586" s="188"/>
      <c r="E586" s="187"/>
    </row>
    <row r="587" spans="1:5" ht="15.75" customHeight="1">
      <c r="A587" s="185"/>
      <c r="B587" s="94"/>
      <c r="C587" s="188"/>
      <c r="D587" s="188"/>
      <c r="E587" s="187"/>
    </row>
    <row r="588" spans="1:5" ht="15.75" customHeight="1">
      <c r="A588" s="185"/>
      <c r="B588" s="94"/>
      <c r="C588" s="188"/>
      <c r="D588" s="188"/>
      <c r="E588" s="187"/>
    </row>
    <row r="589" spans="1:5" ht="15.75" customHeight="1">
      <c r="A589" s="185"/>
      <c r="B589" s="94"/>
      <c r="C589" s="188"/>
      <c r="D589" s="188"/>
      <c r="E589" s="187"/>
    </row>
    <row r="590" spans="1:5" ht="15.75" customHeight="1">
      <c r="A590" s="185"/>
      <c r="B590" s="94"/>
      <c r="C590" s="188"/>
      <c r="D590" s="188"/>
      <c r="E590" s="187"/>
    </row>
    <row r="591" spans="1:5" ht="15.75" customHeight="1">
      <c r="A591" s="185"/>
      <c r="B591" s="94"/>
      <c r="C591" s="188"/>
      <c r="D591" s="188"/>
      <c r="E591" s="187"/>
    </row>
    <row r="592" spans="1:5" ht="15.75" customHeight="1">
      <c r="A592" s="185"/>
      <c r="B592" s="94"/>
      <c r="C592" s="188"/>
      <c r="D592" s="188"/>
      <c r="E592" s="187"/>
    </row>
    <row r="593" spans="1:5" ht="15.75" customHeight="1">
      <c r="A593" s="185"/>
      <c r="B593" s="94"/>
      <c r="C593" s="188"/>
      <c r="D593" s="188"/>
      <c r="E593" s="187"/>
    </row>
    <row r="594" spans="1:5" ht="15.75" customHeight="1">
      <c r="A594" s="185"/>
      <c r="B594" s="94"/>
      <c r="C594" s="188"/>
      <c r="D594" s="188"/>
      <c r="E594" s="187"/>
    </row>
    <row r="595" spans="1:5" ht="15.75" customHeight="1">
      <c r="A595" s="185"/>
      <c r="B595" s="94"/>
      <c r="C595" s="188"/>
      <c r="D595" s="188"/>
      <c r="E595" s="187"/>
    </row>
    <row r="596" spans="1:5" ht="15.75" customHeight="1">
      <c r="A596" s="185"/>
      <c r="B596" s="94"/>
      <c r="C596" s="188"/>
      <c r="D596" s="188"/>
      <c r="E596" s="187"/>
    </row>
    <row r="597" spans="1:5" ht="15.75" customHeight="1">
      <c r="A597" s="185"/>
      <c r="B597" s="94"/>
      <c r="C597" s="188"/>
      <c r="D597" s="188"/>
      <c r="E597" s="187"/>
    </row>
    <row r="598" spans="1:5" ht="15.75" customHeight="1">
      <c r="A598" s="185"/>
      <c r="B598" s="94"/>
      <c r="C598" s="188"/>
      <c r="D598" s="188"/>
      <c r="E598" s="187"/>
    </row>
    <row r="599" spans="1:5" ht="15.75" customHeight="1">
      <c r="A599" s="185"/>
      <c r="B599" s="94"/>
      <c r="C599" s="188"/>
      <c r="D599" s="188"/>
      <c r="E599" s="187"/>
    </row>
    <row r="600" spans="1:5" ht="15.75" customHeight="1">
      <c r="A600" s="185"/>
      <c r="B600" s="94"/>
      <c r="C600" s="188"/>
      <c r="D600" s="188"/>
      <c r="E600" s="187"/>
    </row>
    <row r="601" spans="1:5" ht="15.75" customHeight="1">
      <c r="A601" s="185"/>
      <c r="B601" s="94"/>
      <c r="C601" s="188"/>
      <c r="D601" s="188"/>
      <c r="E601" s="187"/>
    </row>
    <row r="602" spans="1:5" ht="15.75" customHeight="1">
      <c r="A602" s="185"/>
      <c r="B602" s="94"/>
      <c r="C602" s="188"/>
      <c r="D602" s="188"/>
      <c r="E602" s="187"/>
    </row>
    <row r="603" spans="1:5" ht="15.75" customHeight="1">
      <c r="A603" s="185"/>
      <c r="B603" s="94"/>
      <c r="C603" s="188"/>
      <c r="D603" s="188"/>
      <c r="E603" s="187"/>
    </row>
    <row r="604" spans="1:5" ht="15.75" customHeight="1">
      <c r="A604" s="185"/>
      <c r="B604" s="94"/>
      <c r="C604" s="188"/>
      <c r="D604" s="188"/>
      <c r="E604" s="187"/>
    </row>
    <row r="605" spans="1:5" ht="15.75" customHeight="1">
      <c r="A605" s="185"/>
      <c r="B605" s="94"/>
      <c r="C605" s="188"/>
      <c r="D605" s="188"/>
      <c r="E605" s="187"/>
    </row>
    <row r="606" spans="1:5" ht="15.75" customHeight="1">
      <c r="A606" s="185"/>
      <c r="B606" s="94"/>
      <c r="C606" s="188"/>
      <c r="D606" s="188"/>
      <c r="E606" s="187"/>
    </row>
    <row r="607" spans="1:5" ht="15.75" customHeight="1">
      <c r="A607" s="185"/>
      <c r="B607" s="94"/>
      <c r="C607" s="188"/>
      <c r="D607" s="188"/>
      <c r="E607" s="187"/>
    </row>
    <row r="608" spans="1:5" ht="15.75" customHeight="1">
      <c r="A608" s="185"/>
      <c r="B608" s="94"/>
      <c r="C608" s="188"/>
      <c r="D608" s="188"/>
      <c r="E608" s="187"/>
    </row>
    <row r="609" spans="1:5" ht="15.75" customHeight="1">
      <c r="A609" s="185"/>
      <c r="B609" s="94"/>
      <c r="C609" s="188"/>
      <c r="D609" s="188"/>
      <c r="E609" s="187"/>
    </row>
    <row r="610" spans="1:5" ht="15.75" customHeight="1">
      <c r="A610" s="185"/>
      <c r="B610" s="94"/>
      <c r="C610" s="188"/>
      <c r="D610" s="188"/>
      <c r="E610" s="187"/>
    </row>
    <row r="611" spans="1:5" ht="15.75" customHeight="1">
      <c r="A611" s="185"/>
      <c r="B611" s="94"/>
      <c r="C611" s="188"/>
      <c r="D611" s="188"/>
      <c r="E611" s="187"/>
    </row>
    <row r="612" spans="1:5" ht="15.75" customHeight="1">
      <c r="A612" s="185"/>
      <c r="B612" s="94"/>
      <c r="C612" s="188"/>
      <c r="D612" s="188"/>
      <c r="E612" s="187"/>
    </row>
    <row r="613" spans="1:5" ht="15.75" customHeight="1">
      <c r="A613" s="185"/>
      <c r="B613" s="94"/>
      <c r="C613" s="188"/>
      <c r="D613" s="188"/>
      <c r="E613" s="187"/>
    </row>
    <row r="614" spans="1:5" ht="15.75" customHeight="1">
      <c r="A614" s="185"/>
      <c r="B614" s="94"/>
      <c r="C614" s="188"/>
      <c r="D614" s="188"/>
      <c r="E614" s="187"/>
    </row>
    <row r="615" spans="1:5" ht="15.75" customHeight="1">
      <c r="A615" s="185"/>
      <c r="B615" s="94"/>
      <c r="C615" s="188"/>
      <c r="D615" s="188"/>
      <c r="E615" s="187"/>
    </row>
    <row r="616" spans="1:5" ht="15.75" customHeight="1">
      <c r="A616" s="185"/>
      <c r="B616" s="94"/>
      <c r="C616" s="188"/>
      <c r="D616" s="188"/>
      <c r="E616" s="187"/>
    </row>
    <row r="617" spans="1:5" ht="15.75" customHeight="1">
      <c r="A617" s="185"/>
      <c r="B617" s="94"/>
      <c r="C617" s="188"/>
      <c r="D617" s="188"/>
      <c r="E617" s="187"/>
    </row>
    <row r="618" spans="1:5" ht="15.75" customHeight="1">
      <c r="A618" s="185"/>
      <c r="B618" s="94"/>
      <c r="C618" s="188"/>
      <c r="D618" s="188"/>
      <c r="E618" s="187"/>
    </row>
    <row r="619" spans="1:5" ht="15.75" customHeight="1">
      <c r="A619" s="185"/>
      <c r="B619" s="94"/>
      <c r="C619" s="188"/>
      <c r="D619" s="188"/>
      <c r="E619" s="187"/>
    </row>
    <row r="620" spans="1:5" ht="15.75" customHeight="1">
      <c r="A620" s="185"/>
      <c r="B620" s="94"/>
      <c r="C620" s="188"/>
      <c r="D620" s="188"/>
      <c r="E620" s="187"/>
    </row>
    <row r="621" spans="1:5" ht="15.75" customHeight="1">
      <c r="A621" s="185"/>
      <c r="B621" s="94"/>
      <c r="C621" s="188"/>
      <c r="D621" s="188"/>
      <c r="E621" s="187"/>
    </row>
    <row r="622" spans="1:5" ht="15.75" customHeight="1">
      <c r="A622" s="185"/>
      <c r="B622" s="94"/>
      <c r="C622" s="188"/>
      <c r="D622" s="188"/>
      <c r="E622" s="187"/>
    </row>
    <row r="623" spans="1:5" ht="15.75" customHeight="1">
      <c r="A623" s="185"/>
      <c r="B623" s="94"/>
      <c r="C623" s="188"/>
      <c r="D623" s="188"/>
      <c r="E623" s="187"/>
    </row>
    <row r="624" spans="1:5" ht="15.75" customHeight="1">
      <c r="A624" s="185"/>
      <c r="B624" s="94"/>
      <c r="C624" s="188"/>
      <c r="D624" s="188"/>
      <c r="E624" s="187"/>
    </row>
    <row r="625" spans="1:5" ht="15.75" customHeight="1">
      <c r="A625" s="185"/>
      <c r="B625" s="94"/>
      <c r="C625" s="188"/>
      <c r="D625" s="188"/>
      <c r="E625" s="187"/>
    </row>
    <row r="626" spans="1:5" ht="15.75" customHeight="1">
      <c r="A626" s="185"/>
      <c r="B626" s="94"/>
      <c r="C626" s="188"/>
      <c r="D626" s="188"/>
      <c r="E626" s="187"/>
    </row>
    <row r="627" spans="1:5" ht="15.75" customHeight="1">
      <c r="A627" s="185"/>
      <c r="B627" s="94"/>
      <c r="C627" s="188"/>
      <c r="D627" s="188"/>
      <c r="E627" s="187"/>
    </row>
    <row r="628" spans="1:5" ht="15.75" customHeight="1">
      <c r="A628" s="185"/>
      <c r="B628" s="94"/>
      <c r="C628" s="188"/>
      <c r="D628" s="188"/>
      <c r="E628" s="187"/>
    </row>
    <row r="629" spans="1:5" ht="15.75" customHeight="1">
      <c r="A629" s="185"/>
      <c r="B629" s="94"/>
      <c r="C629" s="188"/>
      <c r="D629" s="188"/>
      <c r="E629" s="187"/>
    </row>
    <row r="630" spans="1:5" ht="15.75" customHeight="1">
      <c r="A630" s="185"/>
      <c r="B630" s="94"/>
      <c r="C630" s="188"/>
      <c r="D630" s="188"/>
      <c r="E630" s="187"/>
    </row>
    <row r="631" spans="1:5" ht="15.75" customHeight="1">
      <c r="A631" s="185"/>
      <c r="B631" s="94"/>
      <c r="C631" s="188"/>
      <c r="D631" s="188"/>
      <c r="E631" s="187"/>
    </row>
    <row r="632" spans="1:5" ht="15.75" customHeight="1">
      <c r="A632" s="185"/>
      <c r="B632" s="94"/>
      <c r="C632" s="188"/>
      <c r="D632" s="188"/>
      <c r="E632" s="187"/>
    </row>
    <row r="633" spans="1:5" ht="15.75" customHeight="1">
      <c r="A633" s="185"/>
      <c r="B633" s="94"/>
      <c r="C633" s="188"/>
      <c r="D633" s="188"/>
      <c r="E633" s="187"/>
    </row>
    <row r="634" spans="1:5" ht="15.75" customHeight="1">
      <c r="A634" s="185"/>
      <c r="B634" s="94"/>
      <c r="C634" s="188"/>
      <c r="D634" s="188"/>
      <c r="E634" s="187"/>
    </row>
    <row r="635" spans="1:5" ht="15.75" customHeight="1">
      <c r="A635" s="185"/>
      <c r="B635" s="94"/>
      <c r="C635" s="188"/>
      <c r="D635" s="188"/>
      <c r="E635" s="187"/>
    </row>
    <row r="636" spans="1:5" ht="15.75" customHeight="1">
      <c r="A636" s="185"/>
      <c r="B636" s="94"/>
      <c r="C636" s="188"/>
      <c r="D636" s="188"/>
      <c r="E636" s="187"/>
    </row>
    <row r="637" spans="1:5" ht="15.75" customHeight="1">
      <c r="A637" s="185"/>
      <c r="B637" s="94"/>
      <c r="C637" s="188"/>
      <c r="D637" s="188"/>
      <c r="E637" s="187"/>
    </row>
    <row r="638" spans="1:5" ht="15.75" customHeight="1">
      <c r="A638" s="185"/>
      <c r="B638" s="94"/>
      <c r="C638" s="188"/>
      <c r="D638" s="188"/>
      <c r="E638" s="187"/>
    </row>
    <row r="639" spans="1:5" ht="15.75" customHeight="1">
      <c r="A639" s="185"/>
      <c r="B639" s="94"/>
      <c r="C639" s="188"/>
      <c r="D639" s="188"/>
      <c r="E639" s="187"/>
    </row>
    <row r="640" spans="1:5" ht="15.75" customHeight="1">
      <c r="A640" s="185"/>
      <c r="B640" s="94"/>
      <c r="C640" s="188"/>
      <c r="D640" s="188"/>
      <c r="E640" s="187"/>
    </row>
    <row r="641" spans="1:5" ht="15.75" customHeight="1">
      <c r="A641" s="185"/>
      <c r="B641" s="94"/>
      <c r="C641" s="188"/>
      <c r="D641" s="188"/>
      <c r="E641" s="187"/>
    </row>
    <row r="642" spans="1:5" ht="15.75" customHeight="1">
      <c r="A642" s="185"/>
      <c r="B642" s="94"/>
      <c r="C642" s="188"/>
      <c r="D642" s="188"/>
      <c r="E642" s="187"/>
    </row>
    <row r="643" spans="1:5" ht="15.75" customHeight="1">
      <c r="A643" s="185"/>
      <c r="B643" s="94"/>
      <c r="C643" s="188"/>
      <c r="D643" s="188"/>
      <c r="E643" s="187"/>
    </row>
    <row r="644" spans="1:5" ht="15.75" customHeight="1">
      <c r="A644" s="185"/>
      <c r="B644" s="94"/>
      <c r="C644" s="188"/>
      <c r="D644" s="188"/>
      <c r="E644" s="187"/>
    </row>
    <row r="645" spans="1:5" ht="15.75" customHeight="1">
      <c r="A645" s="185"/>
      <c r="B645" s="94"/>
      <c r="C645" s="188"/>
      <c r="D645" s="188"/>
      <c r="E645" s="187"/>
    </row>
    <row r="646" spans="1:5" ht="15.75" customHeight="1">
      <c r="A646" s="185"/>
      <c r="B646" s="94"/>
      <c r="C646" s="188"/>
      <c r="D646" s="188"/>
      <c r="E646" s="187"/>
    </row>
    <row r="647" spans="1:5" ht="15.75" customHeight="1">
      <c r="A647" s="185"/>
      <c r="B647" s="94"/>
      <c r="C647" s="188"/>
      <c r="D647" s="188"/>
      <c r="E647" s="187"/>
    </row>
    <row r="648" spans="1:5" ht="15.75" customHeight="1">
      <c r="A648" s="185"/>
      <c r="B648" s="94"/>
      <c r="C648" s="188"/>
      <c r="D648" s="188"/>
      <c r="E648" s="187"/>
    </row>
    <row r="649" spans="1:5" ht="15.75" customHeight="1">
      <c r="A649" s="185"/>
      <c r="B649" s="94"/>
      <c r="C649" s="188"/>
      <c r="D649" s="188"/>
      <c r="E649" s="187"/>
    </row>
    <row r="650" spans="1:5" ht="15.75" customHeight="1">
      <c r="A650" s="185"/>
      <c r="B650" s="94"/>
      <c r="C650" s="188"/>
      <c r="D650" s="188"/>
      <c r="E650" s="187"/>
    </row>
    <row r="651" spans="1:5" ht="15.75" customHeight="1">
      <c r="A651" s="185"/>
      <c r="B651" s="94"/>
      <c r="C651" s="188"/>
      <c r="D651" s="188"/>
      <c r="E651" s="187"/>
    </row>
    <row r="652" spans="1:5" ht="15.75" customHeight="1">
      <c r="A652" s="185"/>
      <c r="B652" s="94"/>
      <c r="C652" s="188"/>
      <c r="D652" s="188"/>
      <c r="E652" s="187"/>
    </row>
    <row r="653" spans="1:5" ht="15.75" customHeight="1">
      <c r="A653" s="185"/>
      <c r="B653" s="94"/>
      <c r="C653" s="188"/>
      <c r="D653" s="188"/>
      <c r="E653" s="187"/>
    </row>
    <row r="654" spans="1:5" ht="15.75" customHeight="1">
      <c r="A654" s="185"/>
      <c r="B654" s="94"/>
      <c r="C654" s="188"/>
      <c r="D654" s="188"/>
      <c r="E654" s="187"/>
    </row>
    <row r="655" spans="1:5" ht="15.75" customHeight="1">
      <c r="A655" s="185"/>
      <c r="B655" s="94"/>
      <c r="C655" s="188"/>
      <c r="D655" s="188"/>
      <c r="E655" s="187"/>
    </row>
    <row r="656" spans="1:5" ht="15.75" customHeight="1">
      <c r="A656" s="185"/>
      <c r="B656" s="94"/>
      <c r="C656" s="188"/>
      <c r="D656" s="188"/>
      <c r="E656" s="187"/>
    </row>
    <row r="657" spans="1:5" ht="15.75" customHeight="1">
      <c r="A657" s="185"/>
      <c r="B657" s="94"/>
      <c r="C657" s="188"/>
      <c r="D657" s="188"/>
      <c r="E657" s="187"/>
    </row>
    <row r="658" spans="1:5" ht="15.75" customHeight="1">
      <c r="A658" s="185"/>
      <c r="B658" s="94"/>
      <c r="C658" s="188"/>
      <c r="D658" s="188"/>
      <c r="E658" s="187"/>
    </row>
    <row r="659" spans="1:5" ht="15.75" customHeight="1">
      <c r="A659" s="185"/>
      <c r="B659" s="94"/>
      <c r="C659" s="188"/>
      <c r="D659" s="188"/>
      <c r="E659" s="187"/>
    </row>
    <row r="660" spans="1:5" ht="15.75" customHeight="1">
      <c r="A660" s="185"/>
      <c r="B660" s="94"/>
      <c r="C660" s="188"/>
      <c r="D660" s="188"/>
      <c r="E660" s="187"/>
    </row>
    <row r="661" spans="1:5" ht="15.75" customHeight="1">
      <c r="A661" s="185"/>
      <c r="B661" s="94"/>
      <c r="C661" s="188"/>
      <c r="D661" s="188"/>
      <c r="E661" s="187"/>
    </row>
    <row r="662" spans="1:5" ht="15.75" customHeight="1">
      <c r="A662" s="185"/>
      <c r="B662" s="94"/>
      <c r="C662" s="188"/>
      <c r="D662" s="188"/>
      <c r="E662" s="187"/>
    </row>
    <row r="663" spans="1:5" ht="15.75" customHeight="1">
      <c r="A663" s="185"/>
      <c r="B663" s="94"/>
      <c r="C663" s="188"/>
      <c r="D663" s="188"/>
      <c r="E663" s="187"/>
    </row>
    <row r="664" spans="1:5" ht="15.75" customHeight="1">
      <c r="A664" s="185"/>
      <c r="B664" s="94"/>
      <c r="C664" s="188"/>
      <c r="D664" s="188"/>
      <c r="E664" s="187"/>
    </row>
    <row r="665" spans="1:5" ht="15.75" customHeight="1">
      <c r="A665" s="185"/>
      <c r="B665" s="94"/>
      <c r="C665" s="188"/>
      <c r="D665" s="188"/>
      <c r="E665" s="187"/>
    </row>
    <row r="666" spans="1:5" ht="15.75" customHeight="1">
      <c r="A666" s="185"/>
      <c r="B666" s="94"/>
      <c r="C666" s="188"/>
      <c r="D666" s="188"/>
      <c r="E666" s="187"/>
    </row>
    <row r="667" spans="1:5" ht="15.75" customHeight="1">
      <c r="A667" s="185"/>
      <c r="B667" s="94"/>
      <c r="C667" s="188"/>
      <c r="D667" s="188"/>
      <c r="E667" s="187"/>
    </row>
    <row r="668" spans="1:5" ht="15.75" customHeight="1">
      <c r="A668" s="185"/>
      <c r="B668" s="94"/>
      <c r="C668" s="188"/>
      <c r="D668" s="188"/>
      <c r="E668" s="187"/>
    </row>
    <row r="669" spans="1:5" ht="15.75" customHeight="1">
      <c r="A669" s="185"/>
      <c r="B669" s="94"/>
      <c r="C669" s="188"/>
      <c r="D669" s="188"/>
      <c r="E669" s="187"/>
    </row>
    <row r="670" spans="1:5" ht="15.75" customHeight="1">
      <c r="A670" s="185"/>
      <c r="B670" s="94"/>
      <c r="C670" s="188"/>
      <c r="D670" s="188"/>
      <c r="E670" s="187"/>
    </row>
    <row r="671" spans="1:5" ht="15.75" customHeight="1">
      <c r="A671" s="185"/>
      <c r="B671" s="94"/>
      <c r="C671" s="188"/>
      <c r="D671" s="188"/>
      <c r="E671" s="187"/>
    </row>
    <row r="672" spans="1:5" ht="15.75" customHeight="1">
      <c r="A672" s="185"/>
      <c r="B672" s="94"/>
      <c r="C672" s="188"/>
      <c r="D672" s="188"/>
      <c r="E672" s="187"/>
    </row>
    <row r="673" spans="1:5" ht="15.75" customHeight="1">
      <c r="A673" s="185"/>
      <c r="B673" s="94"/>
      <c r="C673" s="188"/>
      <c r="D673" s="188"/>
      <c r="E673" s="187"/>
    </row>
    <row r="674" spans="1:5" ht="15.75" customHeight="1">
      <c r="A674" s="185"/>
      <c r="B674" s="94"/>
      <c r="C674" s="188"/>
      <c r="D674" s="188"/>
      <c r="E674" s="187"/>
    </row>
    <row r="675" spans="1:5" ht="15.75" customHeight="1">
      <c r="A675" s="185"/>
      <c r="B675" s="94"/>
      <c r="C675" s="188"/>
      <c r="D675" s="188"/>
      <c r="E675" s="187"/>
    </row>
    <row r="676" spans="1:5" ht="15.75" customHeight="1">
      <c r="A676" s="185"/>
      <c r="B676" s="94"/>
      <c r="C676" s="188"/>
      <c r="D676" s="188"/>
      <c r="E676" s="187"/>
    </row>
    <row r="677" spans="1:5" ht="15.75" customHeight="1">
      <c r="A677" s="185"/>
      <c r="B677" s="94"/>
      <c r="C677" s="188"/>
      <c r="D677" s="188"/>
      <c r="E677" s="187"/>
    </row>
    <row r="678" spans="1:5" ht="15.75" customHeight="1">
      <c r="A678" s="185"/>
      <c r="B678" s="94"/>
      <c r="C678" s="188"/>
      <c r="D678" s="188"/>
      <c r="E678" s="187"/>
    </row>
    <row r="679" spans="1:5" ht="15.75" customHeight="1">
      <c r="A679" s="185"/>
      <c r="B679" s="94"/>
      <c r="C679" s="188"/>
      <c r="D679" s="188"/>
      <c r="E679" s="187"/>
    </row>
    <row r="680" spans="1:5" ht="15.75" customHeight="1">
      <c r="A680" s="185"/>
      <c r="B680" s="94"/>
      <c r="C680" s="188"/>
      <c r="D680" s="188"/>
      <c r="E680" s="187"/>
    </row>
    <row r="681" spans="1:5" ht="15.75" customHeight="1">
      <c r="A681" s="185"/>
      <c r="B681" s="94"/>
      <c r="C681" s="188"/>
      <c r="D681" s="188"/>
      <c r="E681" s="187"/>
    </row>
    <row r="682" spans="1:5" ht="15.75" customHeight="1">
      <c r="A682" s="185"/>
      <c r="B682" s="94"/>
      <c r="C682" s="188"/>
      <c r="D682" s="188"/>
      <c r="E682" s="187"/>
    </row>
    <row r="683" spans="1:5" ht="15.75" customHeight="1">
      <c r="A683" s="185"/>
      <c r="B683" s="94"/>
      <c r="C683" s="188"/>
      <c r="D683" s="188"/>
      <c r="E683" s="187"/>
    </row>
    <row r="684" spans="1:5" ht="15.75" customHeight="1">
      <c r="A684" s="185"/>
      <c r="B684" s="94"/>
      <c r="C684" s="188"/>
      <c r="D684" s="188"/>
      <c r="E684" s="187"/>
    </row>
    <row r="685" spans="1:5" ht="15.75" customHeight="1">
      <c r="A685" s="185"/>
      <c r="B685" s="94"/>
      <c r="C685" s="188"/>
      <c r="D685" s="188"/>
      <c r="E685" s="187"/>
    </row>
    <row r="686" spans="1:5" ht="15.75" customHeight="1">
      <c r="A686" s="185"/>
      <c r="B686" s="94"/>
      <c r="C686" s="188"/>
      <c r="D686" s="188"/>
      <c r="E686" s="187"/>
    </row>
    <row r="687" spans="1:5" ht="15.75" customHeight="1">
      <c r="A687" s="185"/>
      <c r="B687" s="94"/>
      <c r="C687" s="188"/>
      <c r="D687" s="188"/>
      <c r="E687" s="187"/>
    </row>
    <row r="688" spans="1:5" ht="15.75" customHeight="1">
      <c r="A688" s="185"/>
      <c r="B688" s="94"/>
      <c r="C688" s="188"/>
      <c r="D688" s="188"/>
      <c r="E688" s="187"/>
    </row>
    <row r="689" spans="1:5" ht="15.75" customHeight="1">
      <c r="A689" s="185"/>
      <c r="B689" s="94"/>
      <c r="C689" s="188"/>
      <c r="D689" s="188"/>
      <c r="E689" s="187"/>
    </row>
    <row r="690" spans="1:5" ht="15.75" customHeight="1">
      <c r="A690" s="185"/>
      <c r="B690" s="94"/>
      <c r="C690" s="188"/>
      <c r="D690" s="188"/>
      <c r="E690" s="187"/>
    </row>
    <row r="691" spans="1:5" ht="15.75" customHeight="1">
      <c r="A691" s="185"/>
      <c r="B691" s="94"/>
      <c r="C691" s="188"/>
      <c r="D691" s="188"/>
      <c r="E691" s="187"/>
    </row>
    <row r="692" spans="1:5" ht="15.75" customHeight="1">
      <c r="A692" s="185"/>
      <c r="B692" s="94"/>
      <c r="C692" s="188"/>
      <c r="D692" s="188"/>
      <c r="E692" s="187"/>
    </row>
    <row r="693" spans="1:5" ht="15.75" customHeight="1">
      <c r="A693" s="185"/>
      <c r="B693" s="94"/>
      <c r="C693" s="188"/>
      <c r="D693" s="188"/>
      <c r="E693" s="187"/>
    </row>
    <row r="694" spans="1:5" ht="15.75" customHeight="1">
      <c r="A694" s="185"/>
      <c r="B694" s="94"/>
      <c r="C694" s="188"/>
      <c r="D694" s="188"/>
      <c r="E694" s="187"/>
    </row>
    <row r="695" spans="1:5" ht="15.75" customHeight="1">
      <c r="A695" s="185"/>
      <c r="B695" s="94"/>
      <c r="C695" s="188"/>
      <c r="D695" s="188"/>
      <c r="E695" s="187"/>
    </row>
    <row r="696" spans="1:5" ht="15.75" customHeight="1">
      <c r="A696" s="185"/>
      <c r="B696" s="94"/>
      <c r="C696" s="188"/>
      <c r="D696" s="188"/>
      <c r="E696" s="187"/>
    </row>
    <row r="697" spans="1:5" ht="15.75" customHeight="1">
      <c r="A697" s="185"/>
      <c r="B697" s="94"/>
      <c r="C697" s="188"/>
      <c r="D697" s="188"/>
      <c r="E697" s="187"/>
    </row>
    <row r="698" spans="1:5" ht="15.75" customHeight="1">
      <c r="A698" s="185"/>
      <c r="B698" s="94"/>
      <c r="C698" s="188"/>
      <c r="D698" s="188"/>
      <c r="E698" s="187"/>
    </row>
    <row r="699" spans="1:5" ht="15.75" customHeight="1">
      <c r="A699" s="185"/>
      <c r="B699" s="94"/>
      <c r="C699" s="188"/>
      <c r="D699" s="188"/>
      <c r="E699" s="187"/>
    </row>
    <row r="700" spans="1:5" ht="15.75" customHeight="1">
      <c r="A700" s="185"/>
      <c r="B700" s="94"/>
      <c r="C700" s="188"/>
      <c r="D700" s="188"/>
      <c r="E700" s="187"/>
    </row>
    <row r="701" spans="1:5" ht="15.75" customHeight="1">
      <c r="A701" s="185"/>
      <c r="B701" s="94"/>
      <c r="C701" s="188"/>
      <c r="D701" s="188"/>
      <c r="E701" s="187"/>
    </row>
    <row r="702" spans="1:5" ht="15.75" customHeight="1">
      <c r="A702" s="185"/>
      <c r="B702" s="94"/>
      <c r="C702" s="188"/>
      <c r="D702" s="188"/>
      <c r="E702" s="187"/>
    </row>
    <row r="703" spans="1:5" ht="15.75" customHeight="1">
      <c r="A703" s="185"/>
      <c r="B703" s="94"/>
      <c r="C703" s="188"/>
      <c r="D703" s="188"/>
      <c r="E703" s="187"/>
    </row>
    <row r="704" spans="1:5" ht="15.75" customHeight="1">
      <c r="A704" s="185"/>
      <c r="B704" s="94"/>
      <c r="C704" s="188"/>
      <c r="D704" s="188"/>
      <c r="E704" s="187"/>
    </row>
    <row r="705" spans="1:5" ht="15.75" customHeight="1">
      <c r="A705" s="185"/>
      <c r="B705" s="94"/>
      <c r="C705" s="188"/>
      <c r="D705" s="188"/>
      <c r="E705" s="187"/>
    </row>
    <row r="706" spans="1:5" ht="15.75" customHeight="1">
      <c r="A706" s="185"/>
      <c r="B706" s="94"/>
      <c r="C706" s="188"/>
      <c r="D706" s="188"/>
      <c r="E706" s="187"/>
    </row>
    <row r="707" spans="1:5" ht="15.75" customHeight="1">
      <c r="A707" s="185"/>
      <c r="B707" s="94"/>
      <c r="C707" s="188"/>
      <c r="D707" s="188"/>
      <c r="E707" s="187"/>
    </row>
    <row r="708" spans="1:5" ht="15.75" customHeight="1">
      <c r="A708" s="185"/>
      <c r="B708" s="94"/>
      <c r="C708" s="188"/>
      <c r="D708" s="188"/>
      <c r="E708" s="187"/>
    </row>
    <row r="709" spans="1:5" ht="15.75" customHeight="1">
      <c r="A709" s="185"/>
      <c r="B709" s="94"/>
      <c r="C709" s="188"/>
      <c r="D709" s="188"/>
      <c r="E709" s="187"/>
    </row>
    <row r="710" spans="1:5" ht="15.75" customHeight="1">
      <c r="A710" s="185"/>
      <c r="B710" s="94"/>
      <c r="C710" s="188"/>
      <c r="D710" s="188"/>
      <c r="E710" s="187"/>
    </row>
    <row r="711" spans="1:5" ht="15.75" customHeight="1">
      <c r="A711" s="185"/>
      <c r="B711" s="94"/>
      <c r="C711" s="188"/>
      <c r="D711" s="188"/>
      <c r="E711" s="187"/>
    </row>
    <row r="712" spans="1:5" ht="15.75" customHeight="1">
      <c r="A712" s="185"/>
      <c r="B712" s="94"/>
      <c r="C712" s="188"/>
      <c r="D712" s="188"/>
      <c r="E712" s="187"/>
    </row>
    <row r="713" spans="1:5" ht="15.75" customHeight="1">
      <c r="A713" s="185"/>
      <c r="B713" s="94"/>
      <c r="C713" s="188"/>
      <c r="D713" s="188"/>
      <c r="E713" s="187"/>
    </row>
    <row r="714" spans="1:5" ht="15.75" customHeight="1">
      <c r="A714" s="185"/>
      <c r="B714" s="94"/>
      <c r="C714" s="188"/>
      <c r="D714" s="188"/>
      <c r="E714" s="187"/>
    </row>
    <row r="715" spans="1:5" ht="15.75" customHeight="1">
      <c r="A715" s="185"/>
      <c r="B715" s="94"/>
      <c r="C715" s="188"/>
      <c r="D715" s="188"/>
      <c r="E715" s="187"/>
    </row>
    <row r="716" spans="1:5" ht="15.75" customHeight="1">
      <c r="A716" s="185"/>
      <c r="B716" s="94"/>
      <c r="C716" s="188"/>
      <c r="D716" s="188"/>
      <c r="E716" s="187"/>
    </row>
    <row r="717" spans="1:5" ht="15.75" customHeight="1">
      <c r="A717" s="185"/>
      <c r="B717" s="94"/>
      <c r="C717" s="188"/>
      <c r="D717" s="188"/>
      <c r="E717" s="187"/>
    </row>
    <row r="718" spans="1:5" ht="15.75" customHeight="1">
      <c r="A718" s="185"/>
      <c r="B718" s="94"/>
      <c r="C718" s="188"/>
      <c r="D718" s="188"/>
      <c r="E718" s="187"/>
    </row>
    <row r="719" spans="1:5" ht="15.75" customHeight="1">
      <c r="A719" s="185"/>
      <c r="B719" s="94"/>
      <c r="C719" s="188"/>
      <c r="D719" s="188"/>
      <c r="E719" s="187"/>
    </row>
    <row r="720" spans="1:5" ht="15.75" customHeight="1">
      <c r="A720" s="185"/>
      <c r="B720" s="94"/>
      <c r="C720" s="188"/>
      <c r="D720" s="188"/>
      <c r="E720" s="187"/>
    </row>
    <row r="721" spans="1:5" ht="15.75" customHeight="1">
      <c r="A721" s="185"/>
      <c r="B721" s="94"/>
      <c r="C721" s="188"/>
      <c r="D721" s="188"/>
      <c r="E721" s="187"/>
    </row>
    <row r="722" spans="1:5" ht="15.75" customHeight="1">
      <c r="A722" s="185"/>
      <c r="B722" s="94"/>
      <c r="C722" s="188"/>
      <c r="D722" s="188"/>
      <c r="E722" s="187"/>
    </row>
    <row r="723" spans="1:5" ht="15.75" customHeight="1">
      <c r="A723" s="185"/>
      <c r="B723" s="94"/>
      <c r="C723" s="188"/>
      <c r="D723" s="188"/>
      <c r="E723" s="187"/>
    </row>
    <row r="724" spans="1:5" ht="15.75" customHeight="1">
      <c r="A724" s="185"/>
      <c r="B724" s="94"/>
      <c r="C724" s="188"/>
      <c r="D724" s="188"/>
      <c r="E724" s="187"/>
    </row>
    <row r="725" spans="1:5" ht="15.75" customHeight="1">
      <c r="A725" s="185"/>
      <c r="B725" s="94"/>
      <c r="C725" s="188"/>
      <c r="D725" s="188"/>
      <c r="E725" s="187"/>
    </row>
    <row r="726" spans="1:5" ht="15.75" customHeight="1">
      <c r="A726" s="185"/>
      <c r="B726" s="94"/>
      <c r="C726" s="188"/>
      <c r="D726" s="188"/>
      <c r="E726" s="187"/>
    </row>
    <row r="727" spans="1:5" ht="15.75" customHeight="1">
      <c r="A727" s="185"/>
      <c r="B727" s="94"/>
      <c r="C727" s="188"/>
      <c r="D727" s="188"/>
      <c r="E727" s="187"/>
    </row>
    <row r="728" spans="1:5" ht="15.75" customHeight="1">
      <c r="A728" s="185"/>
      <c r="B728" s="94"/>
      <c r="C728" s="188"/>
      <c r="D728" s="188"/>
      <c r="E728" s="187"/>
    </row>
    <row r="729" spans="1:5" ht="15.75" customHeight="1">
      <c r="A729" s="185"/>
      <c r="B729" s="94"/>
      <c r="C729" s="188"/>
      <c r="D729" s="188"/>
      <c r="E729" s="187"/>
    </row>
    <row r="730" spans="1:5" ht="15.75" customHeight="1">
      <c r="A730" s="185"/>
      <c r="B730" s="94"/>
      <c r="C730" s="188"/>
      <c r="D730" s="188"/>
      <c r="E730" s="187"/>
    </row>
    <row r="731" spans="1:5" ht="15.75" customHeight="1">
      <c r="A731" s="185"/>
      <c r="B731" s="94"/>
      <c r="C731" s="188"/>
      <c r="D731" s="188"/>
      <c r="E731" s="187"/>
    </row>
    <row r="732" spans="1:5" ht="15.75" customHeight="1">
      <c r="A732" s="185"/>
      <c r="B732" s="94"/>
      <c r="C732" s="188"/>
      <c r="D732" s="188"/>
      <c r="E732" s="187"/>
    </row>
    <row r="733" spans="1:5" ht="15.75" customHeight="1">
      <c r="A733" s="185"/>
      <c r="B733" s="94"/>
      <c r="C733" s="188"/>
      <c r="D733" s="188"/>
      <c r="E733" s="187"/>
    </row>
    <row r="734" spans="1:5" ht="15.75" customHeight="1">
      <c r="A734" s="185"/>
      <c r="B734" s="94"/>
      <c r="C734" s="188"/>
      <c r="D734" s="188"/>
      <c r="E734" s="187"/>
    </row>
    <row r="735" spans="1:5" ht="15.75" customHeight="1">
      <c r="A735" s="185"/>
      <c r="B735" s="94"/>
      <c r="C735" s="188"/>
      <c r="D735" s="188"/>
      <c r="E735" s="187"/>
    </row>
    <row r="736" spans="1:5" ht="15.75" customHeight="1">
      <c r="A736" s="185"/>
      <c r="B736" s="94"/>
      <c r="C736" s="188"/>
      <c r="D736" s="188"/>
      <c r="E736" s="187"/>
    </row>
    <row r="737" spans="1:5" ht="15.75" customHeight="1">
      <c r="A737" s="185"/>
      <c r="B737" s="94"/>
      <c r="C737" s="188"/>
      <c r="D737" s="188"/>
      <c r="E737" s="187"/>
    </row>
    <row r="738" spans="1:5" ht="15.75" customHeight="1">
      <c r="A738" s="185"/>
      <c r="B738" s="94"/>
      <c r="C738" s="188"/>
      <c r="D738" s="188"/>
      <c r="E738" s="187"/>
    </row>
    <row r="739" spans="1:5" ht="15.75" customHeight="1">
      <c r="A739" s="185"/>
      <c r="B739" s="94"/>
      <c r="C739" s="188"/>
      <c r="D739" s="188"/>
      <c r="E739" s="187"/>
    </row>
    <row r="740" spans="1:5" ht="15.75" customHeight="1">
      <c r="A740" s="185"/>
      <c r="B740" s="94"/>
      <c r="C740" s="188"/>
      <c r="D740" s="188"/>
      <c r="E740" s="187"/>
    </row>
    <row r="741" spans="1:5" ht="15.75" customHeight="1">
      <c r="A741" s="185"/>
      <c r="B741" s="94"/>
      <c r="C741" s="188"/>
      <c r="D741" s="188"/>
      <c r="E741" s="187"/>
    </row>
    <row r="742" spans="1:5" ht="15.75" customHeight="1">
      <c r="A742" s="185"/>
      <c r="B742" s="94"/>
      <c r="C742" s="188"/>
      <c r="D742" s="188"/>
      <c r="E742" s="187"/>
    </row>
    <row r="743" spans="1:5" ht="15.75" customHeight="1">
      <c r="A743" s="185"/>
      <c r="B743" s="94"/>
      <c r="C743" s="188"/>
      <c r="D743" s="188"/>
      <c r="E743" s="187"/>
    </row>
    <row r="744" spans="1:5" ht="15.75" customHeight="1">
      <c r="A744" s="185"/>
      <c r="B744" s="94"/>
      <c r="C744" s="188"/>
      <c r="D744" s="188"/>
      <c r="E744" s="187"/>
    </row>
    <row r="745" spans="1:5" ht="15.75" customHeight="1">
      <c r="A745" s="185"/>
      <c r="B745" s="94"/>
      <c r="C745" s="188"/>
      <c r="D745" s="188"/>
      <c r="E745" s="187"/>
    </row>
    <row r="746" spans="1:5" ht="15.75" customHeight="1">
      <c r="A746" s="185"/>
      <c r="B746" s="94"/>
      <c r="C746" s="188"/>
      <c r="D746" s="188"/>
      <c r="E746" s="187"/>
    </row>
    <row r="747" spans="1:5" ht="15.75" customHeight="1">
      <c r="A747" s="185"/>
      <c r="B747" s="94"/>
      <c r="C747" s="188"/>
      <c r="D747" s="188"/>
      <c r="E747" s="187"/>
    </row>
    <row r="748" spans="1:5" ht="15.75" customHeight="1">
      <c r="A748" s="185"/>
      <c r="B748" s="94"/>
      <c r="C748" s="188"/>
      <c r="D748" s="188"/>
      <c r="E748" s="187"/>
    </row>
    <row r="749" spans="1:5" ht="15.75" customHeight="1">
      <c r="A749" s="185"/>
      <c r="B749" s="94"/>
      <c r="C749" s="188"/>
      <c r="D749" s="188"/>
      <c r="E749" s="187"/>
    </row>
    <row r="750" spans="1:5" ht="15.75" customHeight="1">
      <c r="A750" s="185"/>
      <c r="B750" s="94"/>
      <c r="C750" s="188"/>
      <c r="D750" s="188"/>
      <c r="E750" s="187"/>
    </row>
    <row r="751" spans="1:5" ht="15.75" customHeight="1">
      <c r="A751" s="185"/>
      <c r="B751" s="94"/>
      <c r="C751" s="188"/>
      <c r="D751" s="188"/>
      <c r="E751" s="187"/>
    </row>
    <row r="752" spans="1:5" ht="15.75" customHeight="1">
      <c r="A752" s="185"/>
      <c r="B752" s="94"/>
      <c r="C752" s="188"/>
      <c r="D752" s="188"/>
      <c r="E752" s="187"/>
    </row>
    <row r="753" spans="1:5" ht="15.75" customHeight="1">
      <c r="A753" s="185"/>
      <c r="B753" s="94"/>
      <c r="C753" s="188"/>
      <c r="D753" s="188"/>
      <c r="E753" s="187"/>
    </row>
    <row r="754" spans="1:5" ht="15.75" customHeight="1">
      <c r="A754" s="185"/>
      <c r="B754" s="94"/>
      <c r="C754" s="188"/>
      <c r="D754" s="188"/>
      <c r="E754" s="187"/>
    </row>
    <row r="755" spans="1:5" ht="15.75" customHeight="1">
      <c r="A755" s="185"/>
      <c r="B755" s="94"/>
      <c r="C755" s="188"/>
      <c r="D755" s="188"/>
      <c r="E755" s="187"/>
    </row>
    <row r="756" spans="1:5" ht="15.75" customHeight="1">
      <c r="A756" s="185"/>
      <c r="B756" s="94"/>
      <c r="C756" s="188"/>
      <c r="D756" s="188"/>
      <c r="E756" s="187"/>
    </row>
    <row r="757" spans="1:5" ht="15.75" customHeight="1">
      <c r="A757" s="185"/>
      <c r="B757" s="94"/>
      <c r="C757" s="188"/>
      <c r="D757" s="188"/>
      <c r="E757" s="187"/>
    </row>
    <row r="758" spans="1:5" ht="15.75" customHeight="1">
      <c r="A758" s="185"/>
      <c r="B758" s="94"/>
      <c r="C758" s="188"/>
      <c r="D758" s="188"/>
      <c r="E758" s="187"/>
    </row>
    <row r="759" spans="1:5" ht="15.75" customHeight="1">
      <c r="A759" s="185"/>
      <c r="B759" s="94"/>
      <c r="C759" s="188"/>
      <c r="D759" s="188"/>
      <c r="E759" s="187"/>
    </row>
    <row r="760" spans="1:5" ht="15.75" customHeight="1">
      <c r="A760" s="185"/>
      <c r="B760" s="94"/>
      <c r="C760" s="188"/>
      <c r="D760" s="188"/>
      <c r="E760" s="187"/>
    </row>
    <row r="761" spans="1:5" ht="15.75" customHeight="1">
      <c r="A761" s="185"/>
      <c r="B761" s="94"/>
      <c r="C761" s="188"/>
      <c r="D761" s="188"/>
      <c r="E761" s="187"/>
    </row>
    <row r="762" spans="1:5" ht="15.75" customHeight="1">
      <c r="A762" s="185"/>
      <c r="B762" s="94"/>
      <c r="C762" s="188"/>
      <c r="D762" s="188"/>
      <c r="E762" s="187"/>
    </row>
    <row r="763" spans="1:5" ht="15.75" customHeight="1">
      <c r="A763" s="185"/>
      <c r="B763" s="94"/>
      <c r="C763" s="188"/>
      <c r="D763" s="188"/>
      <c r="E763" s="187"/>
    </row>
    <row r="764" spans="1:5" ht="15.75" customHeight="1">
      <c r="A764" s="185"/>
      <c r="B764" s="94"/>
      <c r="C764" s="188"/>
      <c r="D764" s="188"/>
      <c r="E764" s="187"/>
    </row>
    <row r="765" spans="1:5" ht="15.75" customHeight="1">
      <c r="A765" s="185"/>
      <c r="B765" s="94"/>
      <c r="C765" s="188"/>
      <c r="D765" s="188"/>
      <c r="E765" s="187"/>
    </row>
    <row r="766" spans="1:5" ht="15.75" customHeight="1">
      <c r="A766" s="185"/>
      <c r="B766" s="94"/>
      <c r="C766" s="188"/>
      <c r="D766" s="188"/>
      <c r="E766" s="187"/>
    </row>
    <row r="767" spans="1:5" ht="15.75" customHeight="1">
      <c r="A767" s="185"/>
      <c r="B767" s="94"/>
      <c r="C767" s="188"/>
      <c r="D767" s="188"/>
      <c r="E767" s="187"/>
    </row>
    <row r="768" spans="1:5" ht="15.75" customHeight="1">
      <c r="A768" s="185"/>
      <c r="B768" s="94"/>
      <c r="C768" s="188"/>
      <c r="D768" s="188"/>
      <c r="E768" s="187"/>
    </row>
    <row r="769" spans="1:5" ht="15.75" customHeight="1">
      <c r="A769" s="185"/>
      <c r="B769" s="94"/>
      <c r="C769" s="188"/>
      <c r="D769" s="188"/>
      <c r="E769" s="187"/>
    </row>
    <row r="770" spans="1:5" ht="15.75" customHeight="1">
      <c r="A770" s="185"/>
      <c r="B770" s="94"/>
      <c r="C770" s="188"/>
      <c r="D770" s="188"/>
      <c r="E770" s="187"/>
    </row>
    <row r="771" spans="1:5" ht="15.75" customHeight="1">
      <c r="A771" s="185"/>
      <c r="B771" s="94"/>
      <c r="C771" s="188"/>
      <c r="D771" s="188"/>
      <c r="E771" s="187"/>
    </row>
    <row r="772" spans="1:5" ht="15.75" customHeight="1">
      <c r="A772" s="185"/>
      <c r="B772" s="94"/>
      <c r="C772" s="188"/>
      <c r="D772" s="188"/>
      <c r="E772" s="187"/>
    </row>
    <row r="773" spans="1:5" ht="15.75" customHeight="1">
      <c r="A773" s="185"/>
      <c r="B773" s="94"/>
      <c r="C773" s="188"/>
      <c r="D773" s="188"/>
      <c r="E773" s="187"/>
    </row>
    <row r="774" spans="1:5" ht="15.75" customHeight="1">
      <c r="A774" s="185"/>
      <c r="B774" s="94"/>
      <c r="C774" s="188"/>
      <c r="D774" s="188"/>
      <c r="E774" s="187"/>
    </row>
    <row r="775" spans="1:5" ht="15.75" customHeight="1">
      <c r="A775" s="185"/>
      <c r="B775" s="94"/>
      <c r="C775" s="188"/>
      <c r="D775" s="188"/>
      <c r="E775" s="187"/>
    </row>
    <row r="776" spans="1:5" ht="15.75" customHeight="1">
      <c r="A776" s="185"/>
      <c r="B776" s="94"/>
      <c r="C776" s="188"/>
      <c r="D776" s="188"/>
      <c r="E776" s="187"/>
    </row>
    <row r="777" spans="1:5" ht="15.75" customHeight="1">
      <c r="A777" s="185"/>
      <c r="B777" s="94"/>
      <c r="C777" s="188"/>
      <c r="D777" s="188"/>
      <c r="E777" s="187"/>
    </row>
    <row r="778" spans="1:5" ht="15.75" customHeight="1">
      <c r="A778" s="185"/>
      <c r="B778" s="94"/>
      <c r="C778" s="188"/>
      <c r="D778" s="188"/>
      <c r="E778" s="187"/>
    </row>
    <row r="779" spans="1:5" ht="15.75" customHeight="1">
      <c r="A779" s="185"/>
      <c r="B779" s="94"/>
      <c r="C779" s="188"/>
      <c r="D779" s="188"/>
      <c r="E779" s="187"/>
    </row>
    <row r="780" spans="1:5" ht="15.75" customHeight="1">
      <c r="A780" s="185"/>
      <c r="B780" s="94"/>
      <c r="C780" s="188"/>
      <c r="D780" s="188"/>
      <c r="E780" s="187"/>
    </row>
    <row r="781" spans="1:5" ht="15.75" customHeight="1">
      <c r="A781" s="185"/>
      <c r="B781" s="94"/>
      <c r="C781" s="188"/>
      <c r="D781" s="188"/>
      <c r="E781" s="187"/>
    </row>
    <row r="782" spans="1:5" ht="15.75" customHeight="1">
      <c r="A782" s="185"/>
      <c r="B782" s="94"/>
      <c r="C782" s="188"/>
      <c r="D782" s="188"/>
      <c r="E782" s="187"/>
    </row>
    <row r="783" spans="1:5" ht="15.75" customHeight="1">
      <c r="A783" s="185"/>
      <c r="B783" s="94"/>
      <c r="C783" s="188"/>
      <c r="D783" s="188"/>
      <c r="E783" s="187"/>
    </row>
    <row r="784" spans="1:5" ht="15.75" customHeight="1">
      <c r="A784" s="185"/>
      <c r="B784" s="94"/>
      <c r="C784" s="188"/>
      <c r="D784" s="188"/>
      <c r="E784" s="187"/>
    </row>
    <row r="785" spans="1:5" ht="15.75" customHeight="1">
      <c r="A785" s="185"/>
      <c r="B785" s="94"/>
      <c r="C785" s="188"/>
      <c r="D785" s="188"/>
      <c r="E785" s="187"/>
    </row>
    <row r="786" spans="1:5" ht="15.75" customHeight="1">
      <c r="A786" s="185"/>
      <c r="B786" s="94"/>
      <c r="C786" s="188"/>
      <c r="D786" s="188"/>
      <c r="E786" s="187"/>
    </row>
    <row r="787" spans="1:5" ht="15.75" customHeight="1">
      <c r="A787" s="185"/>
      <c r="B787" s="94"/>
      <c r="C787" s="188"/>
      <c r="D787" s="188"/>
      <c r="E787" s="187"/>
    </row>
    <row r="788" spans="1:5" ht="15.75" customHeight="1">
      <c r="A788" s="185"/>
      <c r="B788" s="94"/>
      <c r="C788" s="188"/>
      <c r="D788" s="188"/>
      <c r="E788" s="187"/>
    </row>
    <row r="789" spans="1:5" ht="15.75" customHeight="1">
      <c r="A789" s="185"/>
      <c r="B789" s="94"/>
      <c r="C789" s="188"/>
      <c r="D789" s="188"/>
      <c r="E789" s="187"/>
    </row>
    <row r="790" spans="1:5" ht="15.75" customHeight="1">
      <c r="A790" s="185"/>
      <c r="B790" s="94"/>
      <c r="C790" s="188"/>
      <c r="D790" s="188"/>
      <c r="E790" s="187"/>
    </row>
    <row r="791" spans="1:5" ht="15.75" customHeight="1">
      <c r="A791" s="185"/>
      <c r="B791" s="94"/>
      <c r="C791" s="188"/>
      <c r="D791" s="188"/>
      <c r="E791" s="187"/>
    </row>
    <row r="792" spans="1:5" ht="15.75" customHeight="1">
      <c r="A792" s="185"/>
      <c r="B792" s="94"/>
      <c r="C792" s="188"/>
      <c r="D792" s="188"/>
      <c r="E792" s="187"/>
    </row>
    <row r="793" spans="1:5" ht="15.75" customHeight="1">
      <c r="A793" s="185"/>
      <c r="B793" s="94"/>
      <c r="C793" s="188"/>
      <c r="D793" s="188"/>
      <c r="E793" s="187"/>
    </row>
    <row r="794" spans="1:5" ht="15.75" customHeight="1">
      <c r="A794" s="185"/>
      <c r="B794" s="94"/>
      <c r="C794" s="188"/>
      <c r="D794" s="188"/>
      <c r="E794" s="187"/>
    </row>
    <row r="795" spans="1:5" ht="15.75" customHeight="1">
      <c r="A795" s="185"/>
      <c r="B795" s="94"/>
      <c r="C795" s="188"/>
      <c r="D795" s="188"/>
      <c r="E795" s="187"/>
    </row>
    <row r="796" spans="1:5" ht="15.75" customHeight="1">
      <c r="A796" s="185"/>
      <c r="B796" s="94"/>
      <c r="C796" s="188"/>
      <c r="D796" s="188"/>
      <c r="E796" s="187"/>
    </row>
    <row r="797" spans="1:5" ht="15.75" customHeight="1">
      <c r="A797" s="185"/>
      <c r="B797" s="94"/>
      <c r="C797" s="188"/>
      <c r="D797" s="188"/>
      <c r="E797" s="187"/>
    </row>
    <row r="798" spans="1:5" ht="15.75" customHeight="1">
      <c r="A798" s="185"/>
      <c r="B798" s="94"/>
      <c r="C798" s="188"/>
      <c r="D798" s="188"/>
      <c r="E798" s="187"/>
    </row>
    <row r="799" spans="1:5" ht="15.75" customHeight="1">
      <c r="A799" s="185"/>
      <c r="B799" s="94"/>
      <c r="C799" s="188"/>
      <c r="D799" s="188"/>
      <c r="E799" s="187"/>
    </row>
    <row r="800" spans="1:5" ht="15.75" customHeight="1">
      <c r="A800" s="185"/>
      <c r="B800" s="94"/>
      <c r="C800" s="188"/>
      <c r="D800" s="188"/>
      <c r="E800" s="187"/>
    </row>
    <row r="801" spans="1:5" ht="15.75" customHeight="1">
      <c r="A801" s="185"/>
      <c r="B801" s="94"/>
      <c r="C801" s="188"/>
      <c r="D801" s="188"/>
      <c r="E801" s="187"/>
    </row>
    <row r="802" spans="1:5" ht="15.75" customHeight="1">
      <c r="A802" s="185"/>
      <c r="B802" s="94"/>
      <c r="C802" s="188"/>
      <c r="D802" s="188"/>
      <c r="E802" s="187"/>
    </row>
    <row r="803" spans="1:5" ht="15.75" customHeight="1">
      <c r="A803" s="185"/>
      <c r="B803" s="94"/>
      <c r="C803" s="188"/>
      <c r="D803" s="188"/>
      <c r="E803" s="187"/>
    </row>
    <row r="804" spans="1:5" ht="15.75" customHeight="1">
      <c r="A804" s="185"/>
      <c r="B804" s="94"/>
      <c r="C804" s="188"/>
      <c r="D804" s="188"/>
      <c r="E804" s="187"/>
    </row>
    <row r="805" spans="1:5" ht="15.75" customHeight="1">
      <c r="A805" s="185"/>
      <c r="B805" s="94"/>
      <c r="C805" s="188"/>
      <c r="D805" s="188"/>
      <c r="E805" s="187"/>
    </row>
    <row r="806" spans="1:5" ht="15.75" customHeight="1">
      <c r="A806" s="185"/>
      <c r="B806" s="94"/>
      <c r="C806" s="188"/>
      <c r="D806" s="188"/>
      <c r="E806" s="187"/>
    </row>
    <row r="807" spans="1:5" ht="15.75" customHeight="1">
      <c r="A807" s="185"/>
      <c r="B807" s="94"/>
      <c r="C807" s="188"/>
      <c r="D807" s="188"/>
      <c r="E807" s="187"/>
    </row>
    <row r="808" spans="1:5" ht="15.75" customHeight="1">
      <c r="A808" s="185"/>
      <c r="B808" s="94"/>
      <c r="C808" s="188"/>
      <c r="D808" s="188"/>
      <c r="E808" s="187"/>
    </row>
    <row r="809" spans="1:5" ht="15.75" customHeight="1">
      <c r="A809" s="185"/>
      <c r="B809" s="94"/>
      <c r="C809" s="188"/>
      <c r="D809" s="188"/>
      <c r="E809" s="187"/>
    </row>
    <row r="810" spans="1:5" ht="15.75" customHeight="1">
      <c r="A810" s="185"/>
      <c r="B810" s="94"/>
      <c r="C810" s="188"/>
      <c r="D810" s="188"/>
      <c r="E810" s="187"/>
    </row>
    <row r="811" spans="1:5" ht="15.75" customHeight="1">
      <c r="A811" s="185"/>
      <c r="B811" s="94"/>
      <c r="C811" s="188"/>
      <c r="D811" s="188"/>
      <c r="E811" s="187"/>
    </row>
    <row r="812" spans="1:5" ht="15.75" customHeight="1">
      <c r="A812" s="185"/>
      <c r="B812" s="94"/>
      <c r="C812" s="188"/>
      <c r="D812" s="188"/>
      <c r="E812" s="187"/>
    </row>
    <row r="813" spans="1:5" ht="15.75" customHeight="1">
      <c r="A813" s="185"/>
      <c r="B813" s="94"/>
      <c r="C813" s="188"/>
      <c r="D813" s="188"/>
      <c r="E813" s="187"/>
    </row>
    <row r="814" spans="1:5" ht="15.75" customHeight="1">
      <c r="A814" s="185"/>
      <c r="B814" s="94"/>
      <c r="C814" s="188"/>
      <c r="D814" s="188"/>
      <c r="E814" s="187"/>
    </row>
    <row r="815" spans="1:5" ht="15.75" customHeight="1">
      <c r="A815" s="185"/>
      <c r="B815" s="94"/>
      <c r="C815" s="188"/>
      <c r="D815" s="188"/>
      <c r="E815" s="187"/>
    </row>
    <row r="816" spans="1:5" ht="15.75" customHeight="1">
      <c r="A816" s="185"/>
      <c r="B816" s="94"/>
      <c r="C816" s="188"/>
      <c r="D816" s="188"/>
      <c r="E816" s="187"/>
    </row>
    <row r="817" spans="1:5" ht="15.75" customHeight="1">
      <c r="A817" s="185"/>
      <c r="B817" s="94"/>
      <c r="C817" s="188"/>
      <c r="D817" s="188"/>
      <c r="E817" s="187"/>
    </row>
    <row r="818" spans="1:5" ht="15.75" customHeight="1">
      <c r="A818" s="185"/>
      <c r="B818" s="94"/>
      <c r="C818" s="188"/>
      <c r="D818" s="188"/>
      <c r="E818" s="187"/>
    </row>
    <row r="819" spans="1:5" ht="15.75" customHeight="1">
      <c r="A819" s="185"/>
      <c r="B819" s="94"/>
      <c r="C819" s="188"/>
      <c r="D819" s="188"/>
      <c r="E819" s="187"/>
    </row>
    <row r="820" spans="1:5" ht="15.75" customHeight="1">
      <c r="A820" s="185"/>
      <c r="B820" s="94"/>
      <c r="C820" s="188"/>
      <c r="D820" s="188"/>
      <c r="E820" s="187"/>
    </row>
    <row r="821" spans="1:5" ht="15.75" customHeight="1">
      <c r="A821" s="185"/>
      <c r="B821" s="94"/>
      <c r="C821" s="188"/>
      <c r="D821" s="188"/>
      <c r="E821" s="187"/>
    </row>
    <row r="822" spans="1:5" ht="15.75" customHeight="1">
      <c r="A822" s="185"/>
      <c r="B822" s="94"/>
      <c r="C822" s="188"/>
      <c r="D822" s="188"/>
      <c r="E822" s="187"/>
    </row>
    <row r="823" spans="1:5" ht="15.75" customHeight="1">
      <c r="A823" s="185"/>
      <c r="B823" s="94"/>
      <c r="C823" s="188"/>
      <c r="D823" s="188"/>
      <c r="E823" s="187"/>
    </row>
    <row r="824" spans="1:5" ht="15.75" customHeight="1">
      <c r="A824" s="185"/>
      <c r="B824" s="94"/>
      <c r="C824" s="188"/>
      <c r="D824" s="188"/>
      <c r="E824" s="187"/>
    </row>
    <row r="825" spans="1:5" ht="15.75" customHeight="1">
      <c r="A825" s="185"/>
      <c r="B825" s="94"/>
      <c r="C825" s="188"/>
      <c r="D825" s="188"/>
      <c r="E825" s="187"/>
    </row>
    <row r="826" spans="1:5" ht="15.75" customHeight="1">
      <c r="A826" s="185"/>
      <c r="B826" s="94"/>
      <c r="C826" s="188"/>
      <c r="D826" s="188"/>
      <c r="E826" s="187"/>
    </row>
    <row r="827" spans="1:5" ht="15.75" customHeight="1">
      <c r="A827" s="185"/>
      <c r="B827" s="94"/>
      <c r="C827" s="188"/>
      <c r="D827" s="188"/>
      <c r="E827" s="187"/>
    </row>
    <row r="828" spans="1:5" ht="15.75" customHeight="1">
      <c r="A828" s="185"/>
      <c r="B828" s="94"/>
      <c r="C828" s="188"/>
      <c r="D828" s="188"/>
      <c r="E828" s="187"/>
    </row>
    <row r="829" spans="1:5" ht="15.75" customHeight="1">
      <c r="A829" s="185"/>
      <c r="B829" s="94"/>
      <c r="C829" s="188"/>
      <c r="D829" s="188"/>
      <c r="E829" s="187"/>
    </row>
    <row r="830" spans="1:5" ht="15.75" customHeight="1">
      <c r="A830" s="185"/>
      <c r="B830" s="94"/>
      <c r="C830" s="188"/>
      <c r="D830" s="188"/>
      <c r="E830" s="187"/>
    </row>
    <row r="831" spans="1:5" ht="15.75" customHeight="1">
      <c r="A831" s="185"/>
      <c r="B831" s="94"/>
      <c r="C831" s="188"/>
      <c r="D831" s="188"/>
      <c r="E831" s="187"/>
    </row>
    <row r="832" spans="1:5" ht="15.75" customHeight="1">
      <c r="A832" s="185"/>
      <c r="B832" s="94"/>
      <c r="C832" s="188"/>
      <c r="D832" s="188"/>
      <c r="E832" s="187"/>
    </row>
    <row r="833" spans="1:5" ht="15.75" customHeight="1">
      <c r="A833" s="185"/>
      <c r="B833" s="94"/>
      <c r="C833" s="188"/>
      <c r="D833" s="188"/>
      <c r="E833" s="187"/>
    </row>
    <row r="834" spans="1:5" ht="15.75" customHeight="1">
      <c r="A834" s="185"/>
      <c r="B834" s="94"/>
      <c r="C834" s="188"/>
      <c r="D834" s="188"/>
      <c r="E834" s="187"/>
    </row>
    <row r="835" spans="1:5" ht="15.75" customHeight="1">
      <c r="A835" s="185"/>
      <c r="B835" s="94"/>
      <c r="C835" s="188"/>
      <c r="D835" s="188"/>
      <c r="E835" s="187"/>
    </row>
    <row r="836" spans="1:5" ht="15.75" customHeight="1">
      <c r="A836" s="185"/>
      <c r="B836" s="94"/>
      <c r="C836" s="188"/>
      <c r="D836" s="188"/>
      <c r="E836" s="187"/>
    </row>
    <row r="837" spans="1:5" ht="15.75" customHeight="1">
      <c r="A837" s="185"/>
      <c r="B837" s="94"/>
      <c r="C837" s="188"/>
      <c r="D837" s="188"/>
      <c r="E837" s="187"/>
    </row>
    <row r="838" spans="1:5" ht="15.75" customHeight="1">
      <c r="A838" s="185"/>
      <c r="B838" s="94"/>
      <c r="C838" s="188"/>
      <c r="D838" s="188"/>
      <c r="E838" s="187"/>
    </row>
    <row r="839" spans="1:5" ht="15.75" customHeight="1">
      <c r="A839" s="185"/>
      <c r="B839" s="94"/>
      <c r="C839" s="188"/>
      <c r="D839" s="188"/>
      <c r="E839" s="187"/>
    </row>
    <row r="840" spans="1:5" ht="15.75" customHeight="1">
      <c r="A840" s="185"/>
      <c r="B840" s="94"/>
      <c r="C840" s="188"/>
      <c r="D840" s="188"/>
      <c r="E840" s="187"/>
    </row>
    <row r="841" spans="1:5" ht="15.75" customHeight="1">
      <c r="A841" s="185"/>
      <c r="B841" s="94"/>
      <c r="C841" s="188"/>
      <c r="D841" s="188"/>
      <c r="E841" s="187"/>
    </row>
    <row r="842" spans="1:5" ht="15.75" customHeight="1">
      <c r="A842" s="185"/>
      <c r="B842" s="94"/>
      <c r="C842" s="188"/>
      <c r="D842" s="188"/>
      <c r="E842" s="187"/>
    </row>
    <row r="843" spans="1:5" ht="15.75" customHeight="1">
      <c r="A843" s="185"/>
      <c r="B843" s="94"/>
      <c r="C843" s="188"/>
      <c r="D843" s="188"/>
      <c r="E843" s="187"/>
    </row>
    <row r="844" spans="1:5" ht="15.75" customHeight="1">
      <c r="A844" s="185"/>
      <c r="B844" s="94"/>
      <c r="C844" s="188"/>
      <c r="D844" s="188"/>
      <c r="E844" s="187"/>
    </row>
    <row r="845" spans="1:5" ht="15.75" customHeight="1">
      <c r="A845" s="185"/>
      <c r="B845" s="94"/>
      <c r="C845" s="188"/>
      <c r="D845" s="188"/>
      <c r="E845" s="187"/>
    </row>
    <row r="846" spans="1:5" ht="15.75" customHeight="1">
      <c r="A846" s="185"/>
      <c r="B846" s="94"/>
      <c r="C846" s="188"/>
      <c r="D846" s="188"/>
      <c r="E846" s="187"/>
    </row>
    <row r="847" spans="1:5" ht="15.75" customHeight="1">
      <c r="A847" s="185"/>
      <c r="B847" s="94"/>
      <c r="C847" s="188"/>
      <c r="D847" s="188"/>
      <c r="E847" s="187"/>
    </row>
    <row r="848" spans="1:5" ht="15.75" customHeight="1">
      <c r="A848" s="185"/>
      <c r="B848" s="94"/>
      <c r="C848" s="188"/>
      <c r="D848" s="188"/>
      <c r="E848" s="187"/>
    </row>
    <row r="849" spans="1:5" ht="15.75" customHeight="1">
      <c r="A849" s="185"/>
      <c r="B849" s="94"/>
      <c r="C849" s="188"/>
      <c r="D849" s="188"/>
      <c r="E849" s="187"/>
    </row>
    <row r="850" spans="1:5" ht="15.75" customHeight="1">
      <c r="A850" s="185"/>
      <c r="B850" s="94"/>
      <c r="C850" s="188"/>
      <c r="D850" s="188"/>
      <c r="E850" s="187"/>
    </row>
    <row r="851" spans="1:5" ht="15.75" customHeight="1">
      <c r="A851" s="185"/>
      <c r="B851" s="94"/>
      <c r="C851" s="188"/>
      <c r="D851" s="188"/>
      <c r="E851" s="187"/>
    </row>
    <row r="852" spans="1:5" ht="15.75" customHeight="1">
      <c r="A852" s="185"/>
      <c r="B852" s="94"/>
      <c r="C852" s="188"/>
      <c r="D852" s="188"/>
      <c r="E852" s="187"/>
    </row>
    <row r="853" spans="1:5" ht="15.75" customHeight="1">
      <c r="A853" s="185"/>
      <c r="B853" s="94"/>
      <c r="C853" s="188"/>
      <c r="D853" s="188"/>
      <c r="E853" s="187"/>
    </row>
    <row r="854" spans="1:5" ht="15.75" customHeight="1">
      <c r="A854" s="185"/>
      <c r="B854" s="94"/>
      <c r="C854" s="188"/>
      <c r="D854" s="188"/>
      <c r="E854" s="187"/>
    </row>
    <row r="855" spans="1:5" ht="15.75" customHeight="1">
      <c r="A855" s="185"/>
      <c r="B855" s="94"/>
      <c r="C855" s="188"/>
      <c r="D855" s="188"/>
      <c r="E855" s="187"/>
    </row>
    <row r="856" spans="1:5" ht="15.75" customHeight="1">
      <c r="A856" s="185"/>
      <c r="B856" s="94"/>
      <c r="C856" s="188"/>
      <c r="D856" s="188"/>
      <c r="E856" s="187"/>
    </row>
    <row r="857" spans="1:5" ht="15.75" customHeight="1">
      <c r="A857" s="185"/>
      <c r="B857" s="94"/>
      <c r="C857" s="188"/>
      <c r="D857" s="188"/>
      <c r="E857" s="187"/>
    </row>
    <row r="858" spans="1:5" ht="15.75" customHeight="1">
      <c r="A858" s="185"/>
      <c r="B858" s="94"/>
      <c r="C858" s="188"/>
      <c r="D858" s="188"/>
      <c r="E858" s="187"/>
    </row>
    <row r="859" spans="1:5" ht="15.75" customHeight="1">
      <c r="A859" s="185"/>
      <c r="B859" s="94"/>
      <c r="C859" s="188"/>
      <c r="D859" s="188"/>
      <c r="E859" s="187"/>
    </row>
    <row r="860" spans="1:5" ht="15.75" customHeight="1">
      <c r="A860" s="185"/>
      <c r="B860" s="94"/>
      <c r="C860" s="188"/>
      <c r="D860" s="188"/>
      <c r="E860" s="187"/>
    </row>
    <row r="861" spans="1:5" ht="15.75" customHeight="1">
      <c r="A861" s="185"/>
      <c r="B861" s="94"/>
      <c r="C861" s="188"/>
      <c r="D861" s="188"/>
      <c r="E861" s="187"/>
    </row>
    <row r="862" spans="1:5" ht="15.75" customHeight="1">
      <c r="A862" s="185"/>
      <c r="B862" s="94"/>
      <c r="C862" s="188"/>
      <c r="D862" s="188"/>
      <c r="E862" s="187"/>
    </row>
    <row r="863" spans="1:5" ht="15.75" customHeight="1">
      <c r="A863" s="185"/>
      <c r="B863" s="94"/>
      <c r="C863" s="188"/>
      <c r="D863" s="188"/>
      <c r="E863" s="187"/>
    </row>
    <row r="864" spans="1:5" ht="15.75" customHeight="1">
      <c r="A864" s="185"/>
      <c r="B864" s="94"/>
      <c r="C864" s="188"/>
      <c r="D864" s="188"/>
      <c r="E864" s="187"/>
    </row>
    <row r="865" spans="1:5" ht="15.75" customHeight="1">
      <c r="A865" s="185"/>
      <c r="B865" s="94"/>
      <c r="C865" s="188"/>
      <c r="D865" s="188"/>
      <c r="E865" s="187"/>
    </row>
    <row r="866" spans="1:5" ht="15.75" customHeight="1">
      <c r="A866" s="185"/>
      <c r="B866" s="94"/>
      <c r="C866" s="188"/>
      <c r="D866" s="188"/>
      <c r="E866" s="187"/>
    </row>
    <row r="867" spans="1:5" ht="15.75" customHeight="1">
      <c r="A867" s="185"/>
      <c r="B867" s="94"/>
      <c r="C867" s="188"/>
      <c r="D867" s="188"/>
      <c r="E867" s="187"/>
    </row>
    <row r="868" spans="1:5" ht="15.75" customHeight="1">
      <c r="A868" s="185"/>
      <c r="B868" s="94"/>
      <c r="C868" s="188"/>
      <c r="D868" s="188"/>
      <c r="E868" s="187"/>
    </row>
    <row r="869" spans="1:5" ht="15.75" customHeight="1">
      <c r="A869" s="185"/>
      <c r="B869" s="94"/>
      <c r="C869" s="188"/>
      <c r="D869" s="188"/>
      <c r="E869" s="187"/>
    </row>
    <row r="870" spans="1:5" ht="15.75" customHeight="1">
      <c r="A870" s="185"/>
      <c r="B870" s="94"/>
      <c r="C870" s="188"/>
      <c r="D870" s="188"/>
      <c r="E870" s="187"/>
    </row>
    <row r="871" spans="1:5" ht="15.75" customHeight="1">
      <c r="A871" s="185"/>
      <c r="B871" s="94"/>
      <c r="C871" s="188"/>
      <c r="D871" s="188"/>
      <c r="E871" s="187"/>
    </row>
    <row r="872" spans="1:5" ht="15.75" customHeight="1">
      <c r="A872" s="185"/>
      <c r="B872" s="94"/>
      <c r="C872" s="188"/>
      <c r="D872" s="188"/>
      <c r="E872" s="187"/>
    </row>
    <row r="873" spans="1:5" ht="15.75" customHeight="1">
      <c r="A873" s="185"/>
      <c r="B873" s="94"/>
      <c r="C873" s="188"/>
      <c r="D873" s="188"/>
      <c r="E873" s="187"/>
    </row>
    <row r="874" spans="1:5" ht="15.75" customHeight="1">
      <c r="A874" s="185"/>
      <c r="B874" s="94"/>
      <c r="C874" s="188"/>
      <c r="D874" s="188"/>
      <c r="E874" s="187"/>
    </row>
    <row r="875" spans="1:5" ht="15.75" customHeight="1">
      <c r="A875" s="185"/>
      <c r="B875" s="94"/>
      <c r="C875" s="188"/>
      <c r="D875" s="188"/>
      <c r="E875" s="187"/>
    </row>
    <row r="876" spans="1:5" ht="15.75" customHeight="1">
      <c r="A876" s="185"/>
      <c r="B876" s="94"/>
      <c r="C876" s="188"/>
      <c r="D876" s="188"/>
      <c r="E876" s="187"/>
    </row>
    <row r="877" spans="1:5" ht="15.75" customHeight="1">
      <c r="A877" s="185"/>
      <c r="B877" s="94"/>
      <c r="C877" s="188"/>
      <c r="D877" s="188"/>
      <c r="E877" s="187"/>
    </row>
    <row r="878" spans="1:5" ht="15.75" customHeight="1">
      <c r="A878" s="185"/>
      <c r="B878" s="94"/>
      <c r="C878" s="188"/>
      <c r="D878" s="188"/>
      <c r="E878" s="187"/>
    </row>
    <row r="879" spans="1:5" ht="15.75" customHeight="1">
      <c r="A879" s="185"/>
      <c r="B879" s="94"/>
      <c r="C879" s="188"/>
      <c r="D879" s="188"/>
      <c r="E879" s="187"/>
    </row>
    <row r="880" spans="1:5" ht="15.75" customHeight="1">
      <c r="A880" s="185"/>
      <c r="B880" s="94"/>
      <c r="C880" s="188"/>
      <c r="D880" s="188"/>
      <c r="E880" s="187"/>
    </row>
    <row r="881" spans="1:5" ht="15.75" customHeight="1">
      <c r="A881" s="185"/>
      <c r="B881" s="94"/>
      <c r="C881" s="188"/>
      <c r="D881" s="188"/>
      <c r="E881" s="187"/>
    </row>
    <row r="882" spans="1:5" ht="15.75" customHeight="1">
      <c r="A882" s="185"/>
      <c r="B882" s="94"/>
      <c r="C882" s="188"/>
      <c r="D882" s="188"/>
      <c r="E882" s="187"/>
    </row>
    <row r="883" spans="1:5" ht="15.75" customHeight="1">
      <c r="A883" s="185"/>
      <c r="B883" s="94"/>
      <c r="C883" s="188"/>
      <c r="D883" s="188"/>
      <c r="E883" s="187"/>
    </row>
    <row r="884" spans="1:5" ht="15.75" customHeight="1">
      <c r="A884" s="185"/>
      <c r="B884" s="94"/>
      <c r="C884" s="188"/>
      <c r="D884" s="188"/>
      <c r="E884" s="187"/>
    </row>
    <row r="885" spans="1:5" ht="15.75" customHeight="1">
      <c r="A885" s="185"/>
      <c r="B885" s="94"/>
      <c r="C885" s="188"/>
      <c r="D885" s="188"/>
      <c r="E885" s="187"/>
    </row>
    <row r="886" spans="1:5" ht="15.75" customHeight="1">
      <c r="A886" s="185"/>
      <c r="B886" s="94"/>
      <c r="C886" s="188"/>
      <c r="D886" s="188"/>
      <c r="E886" s="187"/>
    </row>
    <row r="887" spans="1:5" ht="15.75" customHeight="1">
      <c r="A887" s="185"/>
      <c r="B887" s="94"/>
      <c r="C887" s="188"/>
      <c r="D887" s="188"/>
      <c r="E887" s="187"/>
    </row>
    <row r="888" spans="1:5" ht="15.75" customHeight="1">
      <c r="A888" s="185"/>
      <c r="B888" s="94"/>
      <c r="C888" s="188"/>
      <c r="D888" s="188"/>
      <c r="E888" s="187"/>
    </row>
    <row r="889" spans="1:5" ht="15.75" customHeight="1">
      <c r="A889" s="185"/>
      <c r="B889" s="94"/>
      <c r="C889" s="188"/>
      <c r="D889" s="188"/>
      <c r="E889" s="187"/>
    </row>
    <row r="890" spans="1:5" ht="15.75" customHeight="1">
      <c r="A890" s="185"/>
      <c r="B890" s="94"/>
      <c r="C890" s="188"/>
      <c r="D890" s="188"/>
      <c r="E890" s="187"/>
    </row>
    <row r="891" spans="1:5" ht="15.75" customHeight="1">
      <c r="A891" s="185"/>
      <c r="B891" s="94"/>
      <c r="C891" s="188"/>
      <c r="D891" s="188"/>
      <c r="E891" s="187"/>
    </row>
    <row r="892" spans="1:5" ht="15.75" customHeight="1">
      <c r="A892" s="185"/>
      <c r="B892" s="94"/>
      <c r="C892" s="188"/>
      <c r="D892" s="188"/>
      <c r="E892" s="187"/>
    </row>
    <row r="893" spans="1:5" ht="15.75" customHeight="1">
      <c r="A893" s="185"/>
      <c r="B893" s="94"/>
      <c r="C893" s="188"/>
      <c r="D893" s="188"/>
      <c r="E893" s="187"/>
    </row>
    <row r="894" spans="1:5" ht="15.75" customHeight="1">
      <c r="A894" s="185"/>
      <c r="B894" s="94"/>
      <c r="C894" s="188"/>
      <c r="D894" s="188"/>
      <c r="E894" s="187"/>
    </row>
    <row r="895" spans="1:5" ht="15.75" customHeight="1">
      <c r="A895" s="185"/>
      <c r="B895" s="94"/>
      <c r="C895" s="188"/>
      <c r="D895" s="188"/>
      <c r="E895" s="187"/>
    </row>
    <row r="896" spans="1:5" ht="15.75" customHeight="1">
      <c r="A896" s="185"/>
      <c r="B896" s="94"/>
      <c r="C896" s="188"/>
      <c r="D896" s="188"/>
      <c r="E896" s="187"/>
    </row>
    <row r="897" spans="1:5" ht="15.75" customHeight="1">
      <c r="A897" s="185"/>
      <c r="B897" s="94"/>
      <c r="C897" s="188"/>
      <c r="D897" s="188"/>
      <c r="E897" s="187"/>
    </row>
    <row r="898" spans="1:5" ht="15.75" customHeight="1">
      <c r="A898" s="185"/>
      <c r="B898" s="94"/>
      <c r="C898" s="188"/>
      <c r="D898" s="188"/>
      <c r="E898" s="187"/>
    </row>
    <row r="899" spans="1:5" ht="15.75" customHeight="1">
      <c r="A899" s="185"/>
      <c r="B899" s="94"/>
      <c r="C899" s="188"/>
      <c r="D899" s="188"/>
      <c r="E899" s="187"/>
    </row>
    <row r="900" spans="1:5" ht="15.75" customHeight="1">
      <c r="A900" s="185"/>
      <c r="B900" s="94"/>
      <c r="C900" s="188"/>
      <c r="D900" s="188"/>
      <c r="E900" s="187"/>
    </row>
    <row r="901" spans="1:5" ht="15.75" customHeight="1">
      <c r="A901" s="185"/>
      <c r="B901" s="94"/>
      <c r="C901" s="188"/>
      <c r="D901" s="188"/>
      <c r="E901" s="187"/>
    </row>
    <row r="902" spans="1:5" ht="15.75" customHeight="1">
      <c r="A902" s="185"/>
      <c r="B902" s="94"/>
      <c r="C902" s="188"/>
      <c r="D902" s="188"/>
      <c r="E902" s="187"/>
    </row>
    <row r="903" spans="1:5" ht="15.75" customHeight="1">
      <c r="A903" s="185"/>
      <c r="B903" s="94"/>
      <c r="C903" s="188"/>
      <c r="D903" s="188"/>
      <c r="E903" s="187"/>
    </row>
    <row r="904" spans="1:5" ht="15.75" customHeight="1">
      <c r="A904" s="185"/>
      <c r="B904" s="94"/>
      <c r="C904" s="188"/>
      <c r="D904" s="188"/>
      <c r="E904" s="187"/>
    </row>
    <row r="905" spans="1:5" ht="15.75" customHeight="1">
      <c r="A905" s="185"/>
      <c r="B905" s="94"/>
      <c r="C905" s="188"/>
      <c r="D905" s="188"/>
      <c r="E905" s="187"/>
    </row>
    <row r="906" spans="1:5" ht="15.75" customHeight="1">
      <c r="A906" s="185"/>
      <c r="B906" s="94"/>
      <c r="C906" s="188"/>
      <c r="D906" s="188"/>
      <c r="E906" s="187"/>
    </row>
    <row r="907" spans="1:5" ht="15.75" customHeight="1">
      <c r="A907" s="185"/>
      <c r="B907" s="94"/>
      <c r="C907" s="188"/>
      <c r="D907" s="188"/>
      <c r="E907" s="187"/>
    </row>
    <row r="908" spans="1:5" ht="15.75" customHeight="1">
      <c r="A908" s="185"/>
      <c r="B908" s="94"/>
      <c r="C908" s="188"/>
      <c r="D908" s="188"/>
      <c r="E908" s="187"/>
    </row>
    <row r="909" spans="1:5" ht="15.75" customHeight="1">
      <c r="A909" s="185"/>
      <c r="B909" s="94"/>
      <c r="C909" s="188"/>
      <c r="D909" s="188"/>
      <c r="E909" s="187"/>
    </row>
    <row r="910" spans="1:5" ht="15.75" customHeight="1">
      <c r="A910" s="185"/>
      <c r="B910" s="94"/>
      <c r="C910" s="188"/>
      <c r="D910" s="188"/>
      <c r="E910" s="187"/>
    </row>
    <row r="911" spans="1:5" ht="15.75" customHeight="1">
      <c r="A911" s="185"/>
      <c r="B911" s="94"/>
      <c r="C911" s="188"/>
      <c r="D911" s="188"/>
      <c r="E911" s="187"/>
    </row>
    <row r="912" spans="1:5" ht="15.75" customHeight="1">
      <c r="A912" s="185"/>
      <c r="B912" s="94"/>
      <c r="C912" s="188"/>
      <c r="D912" s="188"/>
      <c r="E912" s="187"/>
    </row>
    <row r="913" spans="1:5" ht="15.75" customHeight="1">
      <c r="A913" s="185"/>
      <c r="B913" s="94"/>
      <c r="C913" s="188"/>
      <c r="D913" s="188"/>
      <c r="E913" s="187"/>
    </row>
    <row r="914" spans="1:5" ht="15.75" customHeight="1">
      <c r="A914" s="185"/>
      <c r="B914" s="94"/>
      <c r="C914" s="188"/>
      <c r="D914" s="188"/>
      <c r="E914" s="187"/>
    </row>
    <row r="915" spans="1:5" ht="15.75" customHeight="1">
      <c r="A915" s="185"/>
      <c r="B915" s="94"/>
      <c r="C915" s="188"/>
      <c r="D915" s="188"/>
      <c r="E915" s="187"/>
    </row>
    <row r="916" spans="1:5" ht="15.75" customHeight="1">
      <c r="A916" s="185"/>
      <c r="B916" s="94"/>
      <c r="C916" s="188"/>
      <c r="D916" s="188"/>
      <c r="E916" s="187"/>
    </row>
    <row r="917" spans="1:5" ht="15.75" customHeight="1">
      <c r="A917" s="185"/>
      <c r="B917" s="94"/>
      <c r="C917" s="188"/>
      <c r="D917" s="188"/>
      <c r="E917" s="187"/>
    </row>
    <row r="918" spans="1:5" ht="15.75" customHeight="1">
      <c r="A918" s="185"/>
      <c r="B918" s="94"/>
      <c r="C918" s="188"/>
      <c r="D918" s="188"/>
      <c r="E918" s="187"/>
    </row>
    <row r="919" spans="1:5" ht="15.75" customHeight="1">
      <c r="A919" s="185"/>
      <c r="B919" s="94"/>
      <c r="C919" s="188"/>
      <c r="D919" s="188"/>
      <c r="E919" s="187"/>
    </row>
    <row r="920" spans="1:5" ht="15.75" customHeight="1">
      <c r="A920" s="185"/>
      <c r="B920" s="94"/>
      <c r="C920" s="188"/>
      <c r="D920" s="188"/>
      <c r="E920" s="187"/>
    </row>
    <row r="921" spans="1:5" ht="15.75" customHeight="1">
      <c r="A921" s="185"/>
      <c r="B921" s="94"/>
      <c r="C921" s="188"/>
      <c r="D921" s="188"/>
      <c r="E921" s="187"/>
    </row>
    <row r="922" spans="1:5" ht="15.75" customHeight="1">
      <c r="A922" s="185"/>
      <c r="B922" s="94"/>
      <c r="C922" s="188"/>
      <c r="D922" s="188"/>
      <c r="E922" s="187"/>
    </row>
    <row r="923" spans="1:5" ht="15.75" customHeight="1">
      <c r="A923" s="185"/>
      <c r="B923" s="94"/>
      <c r="C923" s="188"/>
      <c r="D923" s="188"/>
      <c r="E923" s="187"/>
    </row>
    <row r="924" spans="1:5" ht="15.75" customHeight="1">
      <c r="A924" s="185"/>
      <c r="B924" s="94"/>
      <c r="C924" s="188"/>
      <c r="D924" s="188"/>
      <c r="E924" s="187"/>
    </row>
    <row r="925" spans="1:5" ht="15.75" customHeight="1">
      <c r="A925" s="185"/>
      <c r="B925" s="94"/>
      <c r="C925" s="188"/>
      <c r="D925" s="188"/>
      <c r="E925" s="187"/>
    </row>
    <row r="926" spans="1:5" ht="15.75" customHeight="1">
      <c r="A926" s="185"/>
      <c r="B926" s="94"/>
      <c r="C926" s="188"/>
      <c r="D926" s="188"/>
      <c r="E926" s="187"/>
    </row>
    <row r="927" spans="1:5" ht="15.75" customHeight="1">
      <c r="A927" s="185"/>
      <c r="B927" s="94"/>
      <c r="C927" s="188"/>
      <c r="D927" s="188"/>
      <c r="E927" s="187"/>
    </row>
    <row r="928" spans="1:5" ht="15.75" customHeight="1">
      <c r="A928" s="185"/>
      <c r="B928" s="94"/>
      <c r="C928" s="188"/>
      <c r="D928" s="188"/>
      <c r="E928" s="187"/>
    </row>
    <row r="929" spans="1:5" ht="15.75" customHeight="1">
      <c r="A929" s="185"/>
      <c r="B929" s="94"/>
      <c r="C929" s="188"/>
      <c r="D929" s="188"/>
      <c r="E929" s="187"/>
    </row>
    <row r="930" spans="1:5" ht="15.75" customHeight="1">
      <c r="A930" s="185"/>
      <c r="B930" s="94"/>
      <c r="C930" s="188"/>
      <c r="D930" s="188"/>
      <c r="E930" s="187"/>
    </row>
    <row r="931" spans="1:5" ht="15.75" customHeight="1">
      <c r="A931" s="185"/>
      <c r="B931" s="94"/>
      <c r="C931" s="188"/>
      <c r="D931" s="188"/>
      <c r="E931" s="187"/>
    </row>
    <row r="932" spans="1:5" ht="15.75" customHeight="1">
      <c r="A932" s="185"/>
      <c r="B932" s="94"/>
      <c r="C932" s="188"/>
      <c r="D932" s="188"/>
      <c r="E932" s="187"/>
    </row>
    <row r="933" spans="1:5" ht="15.75" customHeight="1">
      <c r="A933" s="185"/>
      <c r="B933" s="94"/>
      <c r="C933" s="188"/>
      <c r="D933" s="188"/>
      <c r="E933" s="187"/>
    </row>
    <row r="934" spans="1:5" ht="15.75" customHeight="1">
      <c r="A934" s="185"/>
      <c r="B934" s="94"/>
      <c r="C934" s="188"/>
      <c r="D934" s="188"/>
      <c r="E934" s="187"/>
    </row>
    <row r="935" spans="1:5" ht="15.75" customHeight="1">
      <c r="A935" s="185"/>
      <c r="B935" s="94"/>
      <c r="C935" s="188"/>
      <c r="D935" s="188"/>
      <c r="E935" s="187"/>
    </row>
    <row r="936" spans="1:5" ht="15.75" customHeight="1">
      <c r="A936" s="185"/>
      <c r="B936" s="94"/>
      <c r="C936" s="188"/>
      <c r="D936" s="188"/>
      <c r="E936" s="187"/>
    </row>
    <row r="937" spans="1:5" ht="15.75" customHeight="1">
      <c r="A937" s="185"/>
      <c r="B937" s="94"/>
      <c r="C937" s="188"/>
      <c r="D937" s="188"/>
      <c r="E937" s="187"/>
    </row>
    <row r="938" spans="1:5" ht="15.75" customHeight="1">
      <c r="A938" s="185"/>
      <c r="B938" s="94"/>
      <c r="C938" s="188"/>
      <c r="D938" s="188"/>
      <c r="E938" s="187"/>
    </row>
    <row r="939" spans="1:5" ht="15.75" customHeight="1">
      <c r="A939" s="185"/>
      <c r="B939" s="94"/>
      <c r="C939" s="188"/>
      <c r="D939" s="188"/>
      <c r="E939" s="187"/>
    </row>
    <row r="940" spans="1:5" ht="15.75" customHeight="1">
      <c r="A940" s="185"/>
      <c r="B940" s="94"/>
      <c r="C940" s="188"/>
      <c r="D940" s="188"/>
      <c r="E940" s="187"/>
    </row>
    <row r="941" spans="1:5" ht="15.75" customHeight="1">
      <c r="A941" s="185"/>
      <c r="B941" s="94"/>
      <c r="C941" s="188"/>
      <c r="D941" s="188"/>
      <c r="E941" s="187"/>
    </row>
    <row r="942" spans="1:5" ht="15.75" customHeight="1">
      <c r="A942" s="185"/>
      <c r="B942" s="94"/>
      <c r="C942" s="188"/>
      <c r="D942" s="188"/>
      <c r="E942" s="187"/>
    </row>
    <row r="943" spans="1:5" ht="15.75" customHeight="1">
      <c r="A943" s="185"/>
      <c r="B943" s="94"/>
      <c r="C943" s="188"/>
      <c r="D943" s="188"/>
      <c r="E943" s="187"/>
    </row>
    <row r="944" spans="1:5" ht="15.75" customHeight="1">
      <c r="A944" s="185"/>
      <c r="B944" s="94"/>
      <c r="C944" s="188"/>
      <c r="D944" s="188"/>
      <c r="E944" s="187"/>
    </row>
    <row r="945" spans="1:5" ht="15.75" customHeight="1">
      <c r="A945" s="185"/>
      <c r="B945" s="94"/>
      <c r="C945" s="188"/>
      <c r="D945" s="188"/>
      <c r="E945" s="187"/>
    </row>
    <row r="946" spans="1:5" ht="15.75" customHeight="1">
      <c r="A946" s="185"/>
      <c r="B946" s="94"/>
      <c r="C946" s="188"/>
      <c r="D946" s="188"/>
      <c r="E946" s="187"/>
    </row>
    <row r="947" spans="1:5" ht="15.75" customHeight="1">
      <c r="A947" s="185"/>
      <c r="B947" s="94"/>
      <c r="C947" s="188"/>
      <c r="D947" s="188"/>
      <c r="E947" s="187"/>
    </row>
    <row r="948" spans="1:5" ht="15.75" customHeight="1">
      <c r="A948" s="185"/>
      <c r="B948" s="94"/>
      <c r="C948" s="188"/>
      <c r="D948" s="188"/>
      <c r="E948" s="187"/>
    </row>
    <row r="949" spans="1:5" ht="15.75" customHeight="1">
      <c r="A949" s="185"/>
      <c r="B949" s="94"/>
      <c r="C949" s="188"/>
      <c r="D949" s="188"/>
      <c r="E949" s="187"/>
    </row>
    <row r="950" spans="1:5" ht="15.75" customHeight="1">
      <c r="A950" s="185"/>
      <c r="B950" s="94"/>
      <c r="C950" s="188"/>
      <c r="D950" s="188"/>
      <c r="E950" s="187"/>
    </row>
    <row r="951" spans="1:5" ht="15.75" customHeight="1">
      <c r="A951" s="185"/>
      <c r="B951" s="94"/>
      <c r="C951" s="188"/>
      <c r="D951" s="188"/>
      <c r="E951" s="187"/>
    </row>
    <row r="952" spans="1:5" ht="15.75" customHeight="1">
      <c r="A952" s="185"/>
      <c r="B952" s="94"/>
      <c r="C952" s="188"/>
      <c r="D952" s="188"/>
      <c r="E952" s="187"/>
    </row>
    <row r="953" spans="1:5" ht="15.75" customHeight="1">
      <c r="A953" s="185"/>
      <c r="B953" s="94"/>
      <c r="C953" s="188"/>
      <c r="D953" s="188"/>
      <c r="E953" s="187"/>
    </row>
    <row r="954" spans="1:5" ht="15.75" customHeight="1">
      <c r="A954" s="185"/>
      <c r="B954" s="94"/>
      <c r="C954" s="188"/>
      <c r="D954" s="188"/>
      <c r="E954" s="187"/>
    </row>
    <row r="955" spans="1:5" ht="15.75" customHeight="1">
      <c r="A955" s="185"/>
      <c r="B955" s="94"/>
      <c r="C955" s="188"/>
      <c r="D955" s="188"/>
      <c r="E955" s="187"/>
    </row>
    <row r="956" spans="1:5" ht="15.75" customHeight="1">
      <c r="A956" s="185"/>
      <c r="B956" s="94"/>
      <c r="C956" s="188"/>
      <c r="D956" s="188"/>
      <c r="E956" s="187"/>
    </row>
    <row r="957" spans="1:5" ht="15.75" customHeight="1">
      <c r="A957" s="185"/>
      <c r="B957" s="94"/>
      <c r="C957" s="188"/>
      <c r="D957" s="188"/>
      <c r="E957" s="187"/>
    </row>
    <row r="958" spans="1:5" ht="15.75" customHeight="1">
      <c r="A958" s="185"/>
      <c r="B958" s="94"/>
      <c r="C958" s="188"/>
      <c r="D958" s="188"/>
      <c r="E958" s="187"/>
    </row>
    <row r="959" spans="1:5" ht="15.75" customHeight="1">
      <c r="A959" s="185"/>
      <c r="B959" s="94"/>
      <c r="C959" s="188"/>
      <c r="D959" s="188"/>
      <c r="E959" s="187"/>
    </row>
    <row r="960" spans="1:5" ht="15.75" customHeight="1">
      <c r="A960" s="185"/>
      <c r="B960" s="94"/>
      <c r="C960" s="188"/>
      <c r="D960" s="188"/>
      <c r="E960" s="187"/>
    </row>
    <row r="961" spans="1:5" ht="15.75" customHeight="1">
      <c r="A961" s="185"/>
      <c r="B961" s="94"/>
      <c r="C961" s="188"/>
      <c r="D961" s="188"/>
      <c r="E961" s="187"/>
    </row>
    <row r="962" spans="1:5" ht="15.75" customHeight="1">
      <c r="A962" s="185"/>
      <c r="B962" s="94"/>
      <c r="C962" s="188"/>
      <c r="D962" s="188"/>
      <c r="E962" s="187"/>
    </row>
    <row r="963" spans="1:5" ht="15.75" customHeight="1">
      <c r="A963" s="185"/>
      <c r="B963" s="94"/>
      <c r="C963" s="188"/>
      <c r="D963" s="188"/>
      <c r="E963" s="187"/>
    </row>
    <row r="964" spans="1:5" ht="15.75" customHeight="1">
      <c r="A964" s="185"/>
      <c r="B964" s="94"/>
      <c r="C964" s="188"/>
      <c r="D964" s="188"/>
      <c r="E964" s="187"/>
    </row>
    <row r="965" spans="1:5" ht="15.75" customHeight="1">
      <c r="A965" s="185"/>
      <c r="B965" s="94"/>
      <c r="C965" s="188"/>
      <c r="D965" s="188"/>
      <c r="E965" s="187"/>
    </row>
    <row r="966" spans="1:5" ht="15.75" customHeight="1">
      <c r="A966" s="185"/>
      <c r="B966" s="94"/>
      <c r="C966" s="188"/>
      <c r="D966" s="188"/>
      <c r="E966" s="187"/>
    </row>
    <row r="967" spans="1:5" ht="15.75" customHeight="1">
      <c r="A967" s="185"/>
      <c r="B967" s="94"/>
      <c r="C967" s="188"/>
      <c r="D967" s="188"/>
      <c r="E967" s="187"/>
    </row>
    <row r="968" spans="1:5" ht="15.75" customHeight="1">
      <c r="A968" s="185"/>
      <c r="B968" s="94"/>
      <c r="C968" s="188"/>
      <c r="D968" s="188"/>
      <c r="E968" s="187"/>
    </row>
    <row r="969" spans="1:5" ht="15.75" customHeight="1">
      <c r="A969" s="185"/>
      <c r="B969" s="94"/>
      <c r="C969" s="188"/>
      <c r="D969" s="188"/>
      <c r="E969" s="187"/>
    </row>
    <row r="970" spans="1:5" ht="15.75" customHeight="1">
      <c r="A970" s="185"/>
      <c r="B970" s="94"/>
      <c r="C970" s="188"/>
      <c r="D970" s="188"/>
      <c r="E970" s="187"/>
    </row>
    <row r="971" spans="1:5" ht="15.75" customHeight="1">
      <c r="A971" s="185"/>
      <c r="B971" s="94"/>
      <c r="C971" s="188"/>
      <c r="D971" s="188"/>
      <c r="E971" s="187"/>
    </row>
    <row r="972" spans="1:5" ht="15.75" customHeight="1">
      <c r="A972" s="185"/>
      <c r="B972" s="94"/>
      <c r="C972" s="188"/>
      <c r="D972" s="188"/>
      <c r="E972" s="187"/>
    </row>
    <row r="973" spans="1:5" ht="15.75" customHeight="1">
      <c r="A973" s="185"/>
      <c r="B973" s="94"/>
      <c r="C973" s="188"/>
      <c r="D973" s="188"/>
      <c r="E973" s="187"/>
    </row>
    <row r="974" spans="1:5" ht="15.75" customHeight="1">
      <c r="A974" s="185"/>
      <c r="B974" s="94"/>
      <c r="C974" s="188"/>
      <c r="D974" s="188"/>
      <c r="E974" s="187"/>
    </row>
    <row r="975" spans="1:5" ht="15.75" customHeight="1">
      <c r="A975" s="185"/>
      <c r="B975" s="94"/>
      <c r="C975" s="188"/>
      <c r="D975" s="188"/>
      <c r="E975" s="187"/>
    </row>
    <row r="976" spans="1:5" ht="15.75" customHeight="1">
      <c r="A976" s="185"/>
      <c r="B976" s="94"/>
      <c r="C976" s="188"/>
      <c r="D976" s="188"/>
      <c r="E976" s="187"/>
    </row>
    <row r="977" spans="1:5" ht="15.75" customHeight="1">
      <c r="A977" s="185"/>
      <c r="B977" s="94"/>
      <c r="C977" s="188"/>
      <c r="D977" s="188"/>
      <c r="E977" s="187"/>
    </row>
    <row r="978" spans="1:5" ht="15.75" customHeight="1">
      <c r="A978" s="185"/>
      <c r="B978" s="94"/>
      <c r="C978" s="188"/>
      <c r="D978" s="188"/>
      <c r="E978" s="187"/>
    </row>
    <row r="979" spans="1:5" ht="15.75" customHeight="1">
      <c r="A979" s="185"/>
      <c r="B979" s="94"/>
      <c r="C979" s="188"/>
      <c r="D979" s="188"/>
      <c r="E979" s="187"/>
    </row>
    <row r="980" spans="1:5" ht="15.75" customHeight="1">
      <c r="A980" s="185"/>
      <c r="B980" s="94"/>
      <c r="C980" s="188"/>
      <c r="D980" s="188"/>
      <c r="E980" s="187"/>
    </row>
    <row r="981" spans="1:5" ht="15.75" customHeight="1">
      <c r="A981" s="185"/>
      <c r="B981" s="94"/>
      <c r="C981" s="188"/>
      <c r="D981" s="188"/>
      <c r="E981" s="187"/>
    </row>
    <row r="982" spans="1:5" ht="15.75" customHeight="1">
      <c r="A982" s="185"/>
      <c r="B982" s="94"/>
      <c r="C982" s="188"/>
      <c r="D982" s="188"/>
      <c r="E982" s="187"/>
    </row>
    <row r="983" spans="1:5" ht="15.75" customHeight="1">
      <c r="A983" s="185"/>
      <c r="B983" s="94"/>
      <c r="C983" s="188"/>
      <c r="D983" s="188"/>
      <c r="E983" s="187"/>
    </row>
    <row r="984" spans="1:5" ht="15.75" customHeight="1">
      <c r="A984" s="185"/>
      <c r="B984" s="94"/>
      <c r="C984" s="188"/>
      <c r="D984" s="188"/>
      <c r="E984" s="187"/>
    </row>
    <row r="985" spans="1:5" ht="15.75" customHeight="1">
      <c r="A985" s="185"/>
      <c r="B985" s="94"/>
      <c r="C985" s="188"/>
      <c r="D985" s="188"/>
      <c r="E985" s="187"/>
    </row>
    <row r="986" spans="1:5" ht="15.75" customHeight="1">
      <c r="A986" s="185"/>
      <c r="B986" s="94"/>
      <c r="C986" s="188"/>
      <c r="D986" s="188"/>
      <c r="E986" s="187"/>
    </row>
    <row r="987" spans="1:5" ht="15.75" customHeight="1">
      <c r="A987" s="185"/>
      <c r="B987" s="94"/>
      <c r="C987" s="188"/>
      <c r="D987" s="188"/>
      <c r="E987" s="187"/>
    </row>
    <row r="988" spans="1:5" ht="15.75" customHeight="1">
      <c r="A988" s="185"/>
      <c r="B988" s="94"/>
      <c r="C988" s="188"/>
      <c r="D988" s="188"/>
      <c r="E988" s="187"/>
    </row>
    <row r="989" spans="1:5" ht="15.75" customHeight="1">
      <c r="A989" s="185"/>
      <c r="B989" s="94"/>
      <c r="C989" s="188"/>
      <c r="D989" s="188"/>
      <c r="E989" s="187"/>
    </row>
    <row r="990" spans="1:5" ht="15.75" customHeight="1">
      <c r="A990" s="185"/>
      <c r="B990" s="94"/>
      <c r="C990" s="188"/>
      <c r="D990" s="188"/>
      <c r="E990" s="187"/>
    </row>
    <row r="991" spans="1:5" ht="15.75" customHeight="1">
      <c r="A991" s="185"/>
      <c r="B991" s="94"/>
      <c r="C991" s="188"/>
      <c r="D991" s="188"/>
      <c r="E991" s="187"/>
    </row>
    <row r="992" spans="1:5" ht="15.75" customHeight="1">
      <c r="A992" s="185"/>
      <c r="B992" s="94"/>
      <c r="C992" s="188"/>
      <c r="D992" s="188"/>
      <c r="E992" s="187"/>
    </row>
    <row r="993" spans="1:5" ht="15.75" customHeight="1">
      <c r="A993" s="185"/>
      <c r="B993" s="94"/>
      <c r="C993" s="188"/>
      <c r="D993" s="188"/>
      <c r="E993" s="187"/>
    </row>
    <row r="994" spans="1:5" ht="15.75" customHeight="1">
      <c r="A994" s="185"/>
      <c r="B994" s="94"/>
      <c r="C994" s="188"/>
      <c r="D994" s="188"/>
      <c r="E994" s="187"/>
    </row>
    <row r="995" spans="1:5" ht="15.75" customHeight="1">
      <c r="A995" s="185"/>
      <c r="B995" s="94"/>
      <c r="C995" s="188"/>
      <c r="D995" s="188"/>
      <c r="E995" s="187"/>
    </row>
    <row r="996" spans="1:5" ht="15.75" customHeight="1">
      <c r="A996" s="185"/>
      <c r="B996" s="94"/>
      <c r="C996" s="188"/>
      <c r="D996" s="188"/>
      <c r="E996" s="187"/>
    </row>
    <row r="997" spans="1:5" ht="15.75" customHeight="1">
      <c r="A997" s="185"/>
      <c r="B997" s="94"/>
      <c r="C997" s="188"/>
      <c r="D997" s="188"/>
      <c r="E997" s="187"/>
    </row>
    <row r="998" spans="1:5" ht="15.75" customHeight="1">
      <c r="A998" s="185"/>
      <c r="B998" s="94"/>
      <c r="C998" s="188"/>
      <c r="D998" s="188"/>
      <c r="E998" s="187"/>
    </row>
    <row r="999" spans="1:5" ht="15.75" customHeight="1">
      <c r="A999" s="185"/>
      <c r="B999" s="94"/>
      <c r="C999" s="188"/>
      <c r="D999" s="188"/>
      <c r="E999" s="187"/>
    </row>
    <row r="1000" spans="1:5" ht="15.75" customHeight="1">
      <c r="A1000" s="185"/>
      <c r="B1000" s="94"/>
      <c r="C1000" s="188"/>
      <c r="D1000" s="188"/>
      <c r="E1000" s="187"/>
    </row>
    <row r="1001" spans="1:5" ht="15.75" customHeight="1">
      <c r="A1001" s="185"/>
      <c r="B1001" s="94"/>
      <c r="C1001" s="188"/>
      <c r="D1001" s="188"/>
      <c r="E1001" s="187"/>
    </row>
    <row r="1002" spans="1:5" ht="15.75" customHeight="1">
      <c r="A1002" s="185"/>
      <c r="B1002" s="94"/>
      <c r="C1002" s="188"/>
      <c r="D1002" s="188"/>
      <c r="E1002" s="187"/>
    </row>
    <row r="1003" spans="1:5" ht="15.75" customHeight="1">
      <c r="A1003" s="185"/>
      <c r="B1003" s="94"/>
      <c r="C1003" s="188"/>
      <c r="D1003" s="188"/>
      <c r="E1003" s="187"/>
    </row>
    <row r="1004" spans="1:5" ht="15.75" customHeight="1">
      <c r="A1004" s="185"/>
      <c r="B1004" s="94"/>
      <c r="C1004" s="188"/>
      <c r="D1004" s="188"/>
      <c r="E1004" s="187"/>
    </row>
    <row r="1005" spans="1:5" ht="15.75" customHeight="1">
      <c r="A1005" s="185"/>
      <c r="B1005" s="94"/>
      <c r="C1005" s="188"/>
      <c r="D1005" s="188"/>
      <c r="E1005" s="187"/>
    </row>
    <row r="1006" spans="1:5" ht="15.75" customHeight="1">
      <c r="A1006" s="185"/>
      <c r="B1006" s="94"/>
      <c r="C1006" s="188"/>
      <c r="D1006" s="188"/>
      <c r="E1006" s="187"/>
    </row>
    <row r="1007" spans="1:5" ht="15.75" customHeight="1">
      <c r="A1007" s="185"/>
      <c r="B1007" s="94"/>
      <c r="C1007" s="188"/>
      <c r="D1007" s="188"/>
      <c r="E1007" s="187"/>
    </row>
    <row r="1008" spans="1:5" ht="15.75" customHeight="1">
      <c r="A1008" s="185"/>
      <c r="B1008" s="94"/>
      <c r="C1008" s="188"/>
      <c r="D1008" s="188"/>
      <c r="E1008" s="187"/>
    </row>
    <row r="1009" spans="1:5" ht="15.75" customHeight="1">
      <c r="A1009" s="185"/>
      <c r="B1009" s="94"/>
      <c r="C1009" s="188"/>
      <c r="D1009" s="188"/>
      <c r="E1009" s="187"/>
    </row>
    <row r="1010" spans="1:5" ht="15.75" customHeight="1">
      <c r="A1010" s="185"/>
      <c r="B1010" s="94"/>
      <c r="C1010" s="188"/>
      <c r="D1010" s="188"/>
      <c r="E1010" s="187"/>
    </row>
    <row r="1011" spans="1:5" ht="15.75" customHeight="1">
      <c r="A1011" s="185"/>
      <c r="B1011" s="94"/>
      <c r="C1011" s="188"/>
      <c r="D1011" s="188"/>
      <c r="E1011" s="187"/>
    </row>
    <row r="1012" spans="1:5" ht="15.75" customHeight="1">
      <c r="A1012" s="185"/>
      <c r="B1012" s="94"/>
      <c r="C1012" s="188"/>
      <c r="D1012" s="188"/>
      <c r="E1012" s="187"/>
    </row>
    <row r="1013" spans="1:5" ht="15.75" customHeight="1">
      <c r="A1013" s="185"/>
      <c r="B1013" s="94"/>
      <c r="C1013" s="188"/>
      <c r="D1013" s="188"/>
      <c r="E1013" s="187"/>
    </row>
    <row r="1014" spans="1:5" ht="15.75" customHeight="1">
      <c r="A1014" s="185"/>
      <c r="B1014" s="94"/>
      <c r="C1014" s="188"/>
      <c r="D1014" s="188"/>
      <c r="E1014" s="187"/>
    </row>
    <row r="1015" spans="1:5" ht="15.75" customHeight="1">
      <c r="A1015" s="185"/>
      <c r="B1015" s="94"/>
      <c r="C1015" s="188"/>
      <c r="D1015" s="188"/>
      <c r="E1015" s="187"/>
    </row>
    <row r="1016" spans="1:5" ht="15.75" customHeight="1">
      <c r="A1016" s="185"/>
      <c r="B1016" s="94"/>
      <c r="C1016" s="188"/>
      <c r="D1016" s="188"/>
      <c r="E1016" s="187"/>
    </row>
    <row r="1017" spans="1:5" ht="15.75" customHeight="1">
      <c r="A1017" s="185"/>
      <c r="B1017" s="94"/>
      <c r="C1017" s="188"/>
      <c r="D1017" s="188"/>
      <c r="E1017" s="187"/>
    </row>
    <row r="1018" spans="1:5" ht="15.75" customHeight="1">
      <c r="A1018" s="185"/>
      <c r="B1018" s="94"/>
      <c r="C1018" s="188"/>
      <c r="D1018" s="188"/>
      <c r="E1018" s="187"/>
    </row>
    <row r="1019" spans="1:5" ht="15.75" customHeight="1">
      <c r="A1019" s="185"/>
      <c r="B1019" s="94"/>
      <c r="C1019" s="188"/>
      <c r="D1019" s="188"/>
      <c r="E1019" s="187"/>
    </row>
    <row r="1020" spans="1:5" ht="15.75" customHeight="1">
      <c r="A1020" s="185"/>
      <c r="B1020" s="94"/>
      <c r="C1020" s="188"/>
      <c r="D1020" s="188"/>
      <c r="E1020" s="187"/>
    </row>
    <row r="1021" spans="1:5" ht="15.75" customHeight="1">
      <c r="A1021" s="185"/>
      <c r="B1021" s="94"/>
      <c r="C1021" s="188"/>
      <c r="D1021" s="188"/>
      <c r="E1021" s="187"/>
    </row>
    <row r="1022" spans="1:5" ht="15.75" customHeight="1">
      <c r="A1022" s="185"/>
      <c r="B1022" s="94"/>
      <c r="C1022" s="188"/>
      <c r="D1022" s="188"/>
      <c r="E1022" s="187"/>
    </row>
    <row r="1023" spans="1:5" ht="15.75" customHeight="1">
      <c r="A1023" s="185"/>
      <c r="B1023" s="94"/>
      <c r="C1023" s="188"/>
      <c r="D1023" s="188"/>
      <c r="E1023" s="187"/>
    </row>
    <row r="1024" spans="1:5" ht="15.75" customHeight="1">
      <c r="A1024" s="185"/>
      <c r="B1024" s="94"/>
      <c r="C1024" s="188"/>
      <c r="D1024" s="188"/>
      <c r="E1024" s="187"/>
    </row>
    <row r="1025" spans="1:5" ht="15.75" customHeight="1">
      <c r="A1025" s="185"/>
      <c r="B1025" s="94"/>
      <c r="C1025" s="188"/>
      <c r="D1025" s="188"/>
      <c r="E1025" s="187"/>
    </row>
    <row r="1026" spans="1:5" ht="15.75" customHeight="1">
      <c r="A1026" s="185"/>
      <c r="B1026" s="94"/>
      <c r="C1026" s="188"/>
      <c r="D1026" s="188"/>
      <c r="E1026" s="187"/>
    </row>
    <row r="1027" spans="1:5" ht="15.75" customHeight="1">
      <c r="A1027" s="185"/>
      <c r="B1027" s="94"/>
      <c r="C1027" s="188"/>
      <c r="D1027" s="188"/>
      <c r="E1027" s="187"/>
    </row>
    <row r="1028" spans="1:5" ht="15.75" customHeight="1">
      <c r="A1028" s="185"/>
      <c r="B1028" s="94"/>
      <c r="C1028" s="188"/>
      <c r="D1028" s="188"/>
      <c r="E1028" s="187"/>
    </row>
    <row r="1029" spans="1:5" ht="15.75" customHeight="1">
      <c r="A1029" s="185"/>
      <c r="B1029" s="94"/>
      <c r="C1029" s="188"/>
      <c r="D1029" s="188"/>
      <c r="E1029" s="187"/>
    </row>
    <row r="1030" spans="1:5" ht="15.75" customHeight="1">
      <c r="A1030" s="185"/>
      <c r="B1030" s="94"/>
      <c r="C1030" s="188"/>
      <c r="D1030" s="188"/>
      <c r="E1030" s="187"/>
    </row>
    <row r="1031" spans="1:5" ht="15.75" customHeight="1">
      <c r="A1031" s="185"/>
      <c r="B1031" s="94"/>
      <c r="C1031" s="188"/>
      <c r="D1031" s="188"/>
      <c r="E1031" s="187"/>
    </row>
    <row r="1032" spans="1:5" ht="15.75" customHeight="1">
      <c r="A1032" s="185"/>
      <c r="B1032" s="94"/>
      <c r="C1032" s="188"/>
      <c r="D1032" s="188"/>
      <c r="E1032" s="187"/>
    </row>
    <row r="1033" spans="1:5" ht="15.75" customHeight="1">
      <c r="A1033" s="185"/>
      <c r="B1033" s="94"/>
      <c r="C1033" s="188"/>
      <c r="D1033" s="188"/>
      <c r="E1033" s="187"/>
    </row>
    <row r="1034" spans="1:5" ht="15.75" customHeight="1">
      <c r="A1034" s="185"/>
      <c r="B1034" s="94"/>
      <c r="C1034" s="188"/>
      <c r="D1034" s="188"/>
      <c r="E1034" s="187"/>
    </row>
    <row r="1035" spans="1:5" ht="15.75" customHeight="1">
      <c r="A1035" s="185"/>
      <c r="B1035" s="94"/>
      <c r="C1035" s="188"/>
      <c r="D1035" s="188"/>
      <c r="E1035" s="187"/>
    </row>
    <row r="1036" spans="1:5" ht="15.75" customHeight="1">
      <c r="A1036" s="185"/>
      <c r="B1036" s="94"/>
      <c r="C1036" s="188"/>
      <c r="D1036" s="188"/>
      <c r="E1036" s="187"/>
    </row>
    <row r="1037" spans="1:5" ht="15.75" customHeight="1">
      <c r="A1037" s="185"/>
      <c r="B1037" s="94"/>
      <c r="C1037" s="188"/>
      <c r="D1037" s="188"/>
      <c r="E1037" s="187"/>
    </row>
    <row r="1038" spans="1:5" ht="15.75" customHeight="1">
      <c r="A1038" s="185"/>
      <c r="B1038" s="94"/>
      <c r="C1038" s="188"/>
      <c r="D1038" s="188"/>
      <c r="E1038" s="187"/>
    </row>
    <row r="1039" spans="1:5" ht="15.75" customHeight="1">
      <c r="A1039" s="185"/>
      <c r="B1039" s="94"/>
      <c r="C1039" s="188"/>
      <c r="D1039" s="188"/>
      <c r="E1039" s="187"/>
    </row>
    <row r="1040" spans="1:5" ht="15.75" customHeight="1">
      <c r="A1040" s="185"/>
      <c r="B1040" s="94"/>
      <c r="C1040" s="188"/>
      <c r="D1040" s="188"/>
      <c r="E1040" s="187"/>
    </row>
    <row r="1041" spans="1:5" ht="15.75" customHeight="1">
      <c r="A1041" s="185"/>
      <c r="B1041" s="94"/>
      <c r="C1041" s="188"/>
      <c r="D1041" s="188"/>
      <c r="E1041" s="187"/>
    </row>
    <row r="1042" spans="1:5" ht="15.75" customHeight="1">
      <c r="A1042" s="185"/>
      <c r="B1042" s="94"/>
      <c r="C1042" s="188"/>
      <c r="D1042" s="188"/>
      <c r="E1042" s="187"/>
    </row>
    <row r="1043" spans="1:5" ht="15.75" customHeight="1">
      <c r="A1043" s="185"/>
      <c r="B1043" s="94"/>
      <c r="C1043" s="188"/>
      <c r="D1043" s="188"/>
      <c r="E1043" s="187"/>
    </row>
    <row r="1044" spans="1:5" ht="15.75" customHeight="1">
      <c r="A1044" s="185"/>
      <c r="B1044" s="94"/>
      <c r="C1044" s="188"/>
      <c r="D1044" s="188"/>
      <c r="E1044" s="187"/>
    </row>
    <row r="1045" spans="1:5" ht="15.75" customHeight="1">
      <c r="A1045" s="185"/>
      <c r="B1045" s="94"/>
      <c r="C1045" s="188"/>
      <c r="D1045" s="188"/>
      <c r="E1045" s="187"/>
    </row>
    <row r="1046" spans="1:5" ht="15.75" customHeight="1">
      <c r="A1046" s="185"/>
      <c r="B1046" s="94"/>
      <c r="C1046" s="188"/>
      <c r="D1046" s="188"/>
      <c r="E1046" s="187"/>
    </row>
    <row r="1047" spans="1:5" ht="15.75" customHeight="1">
      <c r="A1047" s="185"/>
      <c r="B1047" s="94"/>
      <c r="C1047" s="188"/>
      <c r="D1047" s="188"/>
      <c r="E1047" s="187"/>
    </row>
    <row r="1048" spans="1:5" ht="15.75" customHeight="1">
      <c r="A1048" s="185"/>
      <c r="B1048" s="94"/>
      <c r="C1048" s="188"/>
      <c r="D1048" s="188"/>
      <c r="E1048" s="187"/>
    </row>
    <row r="1049" spans="1:5" ht="15.75" customHeight="1">
      <c r="A1049" s="185"/>
      <c r="B1049" s="94"/>
      <c r="C1049" s="188"/>
      <c r="D1049" s="188"/>
      <c r="E1049" s="187"/>
    </row>
    <row r="1050" spans="1:5" ht="15.75" customHeight="1">
      <c r="A1050" s="185"/>
      <c r="B1050" s="94"/>
      <c r="C1050" s="188"/>
      <c r="D1050" s="188"/>
      <c r="E1050" s="187"/>
    </row>
    <row r="1051" spans="1:5" ht="15.75" customHeight="1">
      <c r="A1051" s="185"/>
      <c r="B1051" s="94"/>
      <c r="C1051" s="188"/>
      <c r="D1051" s="188"/>
      <c r="E1051" s="187"/>
    </row>
    <row r="1052" spans="1:5" ht="15.75" customHeight="1">
      <c r="A1052" s="185"/>
      <c r="B1052" s="94"/>
      <c r="C1052" s="188"/>
      <c r="D1052" s="188"/>
      <c r="E1052" s="187"/>
    </row>
    <row r="1053" spans="1:5" ht="15.75" customHeight="1">
      <c r="A1053" s="185"/>
      <c r="B1053" s="94"/>
      <c r="C1053" s="188"/>
      <c r="D1053" s="188"/>
      <c r="E1053" s="187"/>
    </row>
    <row r="1054" spans="1:5" ht="15.75" customHeight="1">
      <c r="A1054" s="185"/>
      <c r="B1054" s="94"/>
      <c r="C1054" s="188"/>
      <c r="D1054" s="188"/>
      <c r="E1054" s="187"/>
    </row>
    <row r="1055" spans="1:5" ht="15.75" customHeight="1">
      <c r="A1055" s="185"/>
      <c r="B1055" s="94"/>
      <c r="C1055" s="188"/>
      <c r="D1055" s="188"/>
      <c r="E1055" s="187"/>
    </row>
    <row r="1056" spans="1:5" ht="15.75" customHeight="1">
      <c r="A1056" s="185"/>
      <c r="B1056" s="94"/>
      <c r="C1056" s="188"/>
      <c r="D1056" s="188"/>
      <c r="E1056" s="187"/>
    </row>
    <row r="1057" spans="1:5" ht="15.75" customHeight="1">
      <c r="A1057" s="185"/>
      <c r="B1057" s="94"/>
      <c r="C1057" s="188"/>
      <c r="D1057" s="188"/>
      <c r="E1057" s="187"/>
    </row>
    <row r="1058" spans="1:5" ht="15.75" customHeight="1">
      <c r="A1058" s="185"/>
      <c r="B1058" s="94"/>
      <c r="C1058" s="188"/>
      <c r="D1058" s="188"/>
      <c r="E1058" s="187"/>
    </row>
    <row r="1059" spans="1:5" ht="15.75" customHeight="1">
      <c r="A1059" s="185"/>
      <c r="B1059" s="94"/>
      <c r="C1059" s="188"/>
      <c r="D1059" s="188"/>
      <c r="E1059" s="187"/>
    </row>
    <row r="1060" spans="1:5" ht="15.75" customHeight="1">
      <c r="A1060" s="185"/>
      <c r="B1060" s="94"/>
      <c r="C1060" s="188"/>
      <c r="D1060" s="188"/>
      <c r="E1060" s="187"/>
    </row>
    <row r="1061" spans="1:5" ht="15.75" customHeight="1">
      <c r="A1061" s="185"/>
      <c r="B1061" s="94"/>
      <c r="C1061" s="188"/>
      <c r="D1061" s="188"/>
      <c r="E1061" s="187"/>
    </row>
    <row r="1062" spans="1:5" ht="15.75" customHeight="1">
      <c r="A1062" s="185"/>
      <c r="B1062" s="94"/>
      <c r="C1062" s="188"/>
      <c r="D1062" s="188"/>
      <c r="E1062" s="187"/>
    </row>
    <row r="1063" spans="1:5" ht="15.75" customHeight="1">
      <c r="A1063" s="185"/>
      <c r="B1063" s="94"/>
      <c r="C1063" s="188"/>
      <c r="D1063" s="188"/>
      <c r="E1063" s="187"/>
    </row>
    <row r="1064" spans="1:5" ht="15.75" customHeight="1">
      <c r="A1064" s="185"/>
      <c r="B1064" s="94"/>
      <c r="C1064" s="188"/>
      <c r="D1064" s="188"/>
      <c r="E1064" s="187"/>
    </row>
    <row r="1065" spans="1:5" ht="15.75" customHeight="1">
      <c r="A1065" s="185"/>
      <c r="B1065" s="94"/>
      <c r="C1065" s="188"/>
      <c r="D1065" s="188"/>
      <c r="E1065" s="187"/>
    </row>
    <row r="1066" spans="1:5" ht="15.75" customHeight="1">
      <c r="A1066" s="185"/>
      <c r="B1066" s="94"/>
      <c r="C1066" s="188"/>
      <c r="D1066" s="188"/>
      <c r="E1066" s="187"/>
    </row>
    <row r="1067" spans="1:5" ht="15.75" customHeight="1">
      <c r="A1067" s="185"/>
      <c r="B1067" s="94"/>
      <c r="C1067" s="188"/>
      <c r="D1067" s="188"/>
      <c r="E1067" s="187"/>
    </row>
    <row r="1068" spans="1:5" ht="15.75" customHeight="1">
      <c r="A1068" s="185"/>
      <c r="B1068" s="94"/>
      <c r="C1068" s="188"/>
      <c r="D1068" s="188"/>
      <c r="E1068" s="187"/>
    </row>
    <row r="1069" spans="1:5" ht="15.75" customHeight="1">
      <c r="A1069" s="185"/>
      <c r="B1069" s="94"/>
      <c r="C1069" s="188"/>
      <c r="D1069" s="188"/>
      <c r="E1069" s="187"/>
    </row>
    <row r="1070" spans="1:5" ht="15.75" customHeight="1">
      <c r="A1070" s="185"/>
      <c r="B1070" s="94"/>
      <c r="C1070" s="188"/>
      <c r="D1070" s="188"/>
      <c r="E1070" s="187"/>
    </row>
    <row r="1071" spans="1:5" ht="15.75" customHeight="1">
      <c r="A1071" s="185"/>
      <c r="B1071" s="94"/>
      <c r="C1071" s="188"/>
      <c r="D1071" s="188"/>
      <c r="E1071" s="187"/>
    </row>
    <row r="1072" spans="1:5" ht="15.75" customHeight="1">
      <c r="A1072" s="185"/>
      <c r="B1072" s="94"/>
      <c r="C1072" s="188"/>
      <c r="D1072" s="188"/>
      <c r="E1072" s="187"/>
    </row>
    <row r="1073" spans="1:5" ht="15.75" customHeight="1">
      <c r="A1073" s="185"/>
      <c r="B1073" s="94"/>
      <c r="C1073" s="188"/>
      <c r="D1073" s="188"/>
      <c r="E1073" s="187"/>
    </row>
    <row r="1074" spans="1:5" ht="15.75" customHeight="1">
      <c r="A1074" s="185"/>
      <c r="B1074" s="94"/>
      <c r="C1074" s="188"/>
      <c r="D1074" s="188"/>
      <c r="E1074" s="187"/>
    </row>
    <row r="1075" spans="1:5" ht="15.75" customHeight="1">
      <c r="A1075" s="185"/>
      <c r="B1075" s="94"/>
      <c r="C1075" s="188"/>
      <c r="D1075" s="188"/>
      <c r="E1075" s="187"/>
    </row>
    <row r="1076" spans="1:5" ht="15.75" customHeight="1">
      <c r="A1076" s="185"/>
      <c r="B1076" s="94"/>
      <c r="C1076" s="188"/>
      <c r="D1076" s="188"/>
      <c r="E1076" s="187"/>
    </row>
    <row r="1077" spans="1:5" ht="15.75" customHeight="1">
      <c r="A1077" s="185"/>
      <c r="B1077" s="94"/>
      <c r="C1077" s="188"/>
      <c r="D1077" s="188"/>
      <c r="E1077" s="187"/>
    </row>
    <row r="1078" spans="1:5" ht="15.75" customHeight="1">
      <c r="A1078" s="185"/>
      <c r="B1078" s="94"/>
      <c r="C1078" s="188"/>
      <c r="D1078" s="188"/>
      <c r="E1078" s="187"/>
    </row>
    <row r="1079" spans="1:5" ht="15.75" customHeight="1">
      <c r="A1079" s="185"/>
      <c r="B1079" s="94"/>
      <c r="C1079" s="188"/>
      <c r="D1079" s="188"/>
      <c r="E1079" s="187"/>
    </row>
    <row r="1080" spans="1:5" ht="15.75" customHeight="1">
      <c r="A1080" s="185"/>
      <c r="B1080" s="94"/>
      <c r="C1080" s="188"/>
      <c r="D1080" s="188"/>
      <c r="E1080" s="187"/>
    </row>
    <row r="1081" spans="1:5" ht="15.75" customHeight="1">
      <c r="A1081" s="185"/>
      <c r="B1081" s="94"/>
      <c r="C1081" s="188"/>
      <c r="D1081" s="188"/>
      <c r="E1081" s="187"/>
    </row>
    <row r="1082" spans="1:5" ht="15.75" customHeight="1">
      <c r="A1082" s="185"/>
      <c r="B1082" s="94"/>
      <c r="C1082" s="188"/>
      <c r="D1082" s="188"/>
      <c r="E1082" s="187"/>
    </row>
    <row r="1083" spans="1:5" ht="15.75" customHeight="1">
      <c r="A1083" s="185"/>
      <c r="B1083" s="94"/>
      <c r="C1083" s="188"/>
      <c r="D1083" s="188"/>
      <c r="E1083" s="187"/>
    </row>
    <row r="1084" spans="1:5" ht="15.75" customHeight="1">
      <c r="A1084" s="185"/>
      <c r="B1084" s="94"/>
      <c r="C1084" s="188"/>
      <c r="D1084" s="188"/>
      <c r="E1084" s="187"/>
    </row>
    <row r="1085" spans="1:5" ht="15.75" customHeight="1">
      <c r="A1085" s="185"/>
      <c r="B1085" s="94"/>
      <c r="C1085" s="188"/>
      <c r="D1085" s="188"/>
      <c r="E1085" s="187"/>
    </row>
    <row r="1086" spans="1:5" ht="15.75" customHeight="1">
      <c r="A1086" s="185"/>
      <c r="B1086" s="94"/>
      <c r="C1086" s="188"/>
      <c r="D1086" s="188"/>
      <c r="E1086" s="187"/>
    </row>
    <row r="1087" spans="1:5" ht="15.75" customHeight="1">
      <c r="A1087" s="185"/>
      <c r="B1087" s="94"/>
      <c r="C1087" s="188"/>
      <c r="D1087" s="188"/>
      <c r="E1087" s="187"/>
    </row>
    <row r="1088" spans="1:5" ht="15.75" customHeight="1">
      <c r="A1088" s="185"/>
      <c r="B1088" s="94"/>
      <c r="C1088" s="188"/>
      <c r="D1088" s="188"/>
      <c r="E1088" s="187"/>
    </row>
    <row r="1089" spans="1:5" ht="15.75" customHeight="1">
      <c r="A1089" s="185"/>
      <c r="B1089" s="94"/>
      <c r="C1089" s="188"/>
      <c r="D1089" s="188"/>
      <c r="E1089" s="187"/>
    </row>
    <row r="1090" spans="1:5" ht="15.75" customHeight="1">
      <c r="A1090" s="185"/>
      <c r="B1090" s="94"/>
      <c r="C1090" s="188"/>
      <c r="D1090" s="188"/>
      <c r="E1090" s="187"/>
    </row>
    <row r="1091" spans="1:5" ht="15.75" customHeight="1">
      <c r="A1091" s="185"/>
      <c r="B1091" s="94"/>
      <c r="C1091" s="188"/>
      <c r="D1091" s="188"/>
      <c r="E1091" s="187"/>
    </row>
    <row r="1092" spans="1:5" ht="15.75" customHeight="1">
      <c r="A1092" s="185"/>
      <c r="B1092" s="94"/>
      <c r="C1092" s="188"/>
      <c r="D1092" s="188"/>
      <c r="E1092" s="187"/>
    </row>
    <row r="1093" spans="1:5" ht="15.75" customHeight="1">
      <c r="A1093" s="185"/>
      <c r="B1093" s="94"/>
      <c r="C1093" s="188"/>
      <c r="D1093" s="188"/>
      <c r="E1093" s="187"/>
    </row>
    <row r="1094" spans="1:5" ht="15.75" customHeight="1">
      <c r="A1094" s="185"/>
      <c r="B1094" s="94"/>
      <c r="C1094" s="188"/>
      <c r="D1094" s="188"/>
      <c r="E1094" s="187"/>
    </row>
    <row r="1095" spans="1:5" ht="15.75" customHeight="1">
      <c r="A1095" s="185"/>
      <c r="B1095" s="94"/>
      <c r="C1095" s="188"/>
      <c r="D1095" s="188"/>
      <c r="E1095" s="187"/>
    </row>
    <row r="1096" spans="1:5" ht="15.75" customHeight="1">
      <c r="A1096" s="185"/>
      <c r="B1096" s="94"/>
      <c r="C1096" s="188"/>
      <c r="D1096" s="188"/>
      <c r="E1096" s="187"/>
    </row>
    <row r="1097" spans="1:5" ht="15.75" customHeight="1">
      <c r="A1097" s="185"/>
      <c r="B1097" s="94"/>
      <c r="C1097" s="188"/>
      <c r="D1097" s="188"/>
      <c r="E1097" s="187"/>
    </row>
    <row r="1098" spans="1:5" ht="15.75" customHeight="1">
      <c r="A1098" s="185"/>
      <c r="B1098" s="94"/>
      <c r="C1098" s="188"/>
      <c r="D1098" s="188"/>
      <c r="E1098" s="187"/>
    </row>
    <row r="1099" spans="1:5" ht="15.75" customHeight="1">
      <c r="A1099" s="185"/>
      <c r="B1099" s="94"/>
      <c r="C1099" s="188"/>
      <c r="D1099" s="188"/>
      <c r="E1099" s="187"/>
    </row>
    <row r="1100" spans="1:5" ht="15.75" customHeight="1">
      <c r="A1100" s="185"/>
      <c r="B1100" s="94"/>
      <c r="C1100" s="188"/>
      <c r="D1100" s="188"/>
      <c r="E1100" s="187"/>
    </row>
    <row r="1101" spans="1:5" ht="15.75" customHeight="1">
      <c r="A1101" s="185"/>
      <c r="B1101" s="94"/>
      <c r="C1101" s="188"/>
      <c r="D1101" s="188"/>
      <c r="E1101" s="187"/>
    </row>
    <row r="1102" spans="1:5" ht="15.75" customHeight="1">
      <c r="A1102" s="185"/>
      <c r="B1102" s="94"/>
      <c r="C1102" s="188"/>
      <c r="D1102" s="188"/>
      <c r="E1102" s="187"/>
    </row>
    <row r="1103" spans="1:5" ht="15.75" customHeight="1">
      <c r="A1103" s="185"/>
      <c r="B1103" s="94"/>
      <c r="C1103" s="188"/>
      <c r="D1103" s="188"/>
      <c r="E1103" s="187"/>
    </row>
    <row r="1104" spans="1:5" ht="15.75" customHeight="1">
      <c r="A1104" s="185"/>
      <c r="B1104" s="94"/>
      <c r="C1104" s="188"/>
      <c r="D1104" s="188"/>
      <c r="E1104" s="187"/>
    </row>
    <row r="1105" spans="1:5" ht="15.75" customHeight="1">
      <c r="A1105" s="185"/>
      <c r="B1105" s="94"/>
      <c r="C1105" s="188"/>
      <c r="D1105" s="188"/>
      <c r="E1105" s="187"/>
    </row>
    <row r="1106" spans="1:5" ht="15.75" customHeight="1">
      <c r="A1106" s="185"/>
      <c r="B1106" s="94"/>
      <c r="C1106" s="188"/>
      <c r="D1106" s="188"/>
      <c r="E1106" s="187"/>
    </row>
    <row r="1107" spans="1:5" ht="15.75" customHeight="1">
      <c r="A1107" s="185"/>
      <c r="B1107" s="94"/>
      <c r="C1107" s="188"/>
      <c r="D1107" s="188"/>
      <c r="E1107" s="187"/>
    </row>
    <row r="1108" spans="1:5" ht="15.75" customHeight="1">
      <c r="A1108" s="185"/>
      <c r="B1108" s="94"/>
      <c r="C1108" s="188"/>
      <c r="D1108" s="188"/>
      <c r="E1108" s="187"/>
    </row>
    <row r="1109" spans="1:5" ht="15.75" customHeight="1">
      <c r="A1109" s="185"/>
      <c r="B1109" s="94"/>
      <c r="C1109" s="188"/>
      <c r="D1109" s="188"/>
      <c r="E1109" s="187"/>
    </row>
    <row r="1110" spans="1:5" ht="15.75" customHeight="1">
      <c r="A1110" s="185"/>
      <c r="B1110" s="94"/>
      <c r="C1110" s="188"/>
      <c r="D1110" s="188"/>
      <c r="E1110" s="187"/>
    </row>
    <row r="1111" spans="1:5" ht="15.75" customHeight="1">
      <c r="A1111" s="185"/>
      <c r="B1111" s="94"/>
      <c r="C1111" s="188"/>
      <c r="D1111" s="188"/>
      <c r="E1111" s="187"/>
    </row>
    <row r="1112" spans="1:5" ht="15.75" customHeight="1">
      <c r="A1112" s="185"/>
      <c r="B1112" s="94"/>
      <c r="C1112" s="188"/>
      <c r="D1112" s="188"/>
      <c r="E1112" s="187"/>
    </row>
    <row r="1113" spans="1:5" ht="15.75" customHeight="1">
      <c r="A1113" s="185"/>
      <c r="B1113" s="94"/>
      <c r="C1113" s="188"/>
      <c r="D1113" s="188"/>
      <c r="E1113" s="187"/>
    </row>
    <row r="1114" spans="1:5" ht="15.75" customHeight="1">
      <c r="A1114" s="185"/>
      <c r="B1114" s="94"/>
      <c r="C1114" s="188"/>
      <c r="D1114" s="188"/>
      <c r="E1114" s="187"/>
    </row>
    <row r="1115" spans="1:5" ht="15.75" customHeight="1">
      <c r="A1115" s="185"/>
      <c r="B1115" s="94"/>
      <c r="C1115" s="188"/>
      <c r="D1115" s="188"/>
      <c r="E1115" s="187"/>
    </row>
    <row r="1116" spans="1:5" ht="15.75" customHeight="1">
      <c r="A1116" s="185"/>
      <c r="B1116" s="94"/>
      <c r="C1116" s="188"/>
      <c r="D1116" s="188"/>
      <c r="E1116" s="187"/>
    </row>
    <row r="1117" spans="1:5" ht="15.75" customHeight="1">
      <c r="A1117" s="185"/>
      <c r="B1117" s="94"/>
      <c r="C1117" s="188"/>
      <c r="D1117" s="188"/>
      <c r="E1117" s="187"/>
    </row>
    <row r="1118" spans="1:5" ht="15.75" customHeight="1">
      <c r="A1118" s="185"/>
      <c r="B1118" s="94"/>
      <c r="C1118" s="188"/>
      <c r="D1118" s="188"/>
      <c r="E1118" s="187"/>
    </row>
    <row r="1119" spans="1:5" ht="15.75" customHeight="1">
      <c r="A1119" s="185"/>
      <c r="B1119" s="94"/>
      <c r="C1119" s="188"/>
      <c r="D1119" s="188"/>
      <c r="E1119" s="187"/>
    </row>
    <row r="1120" spans="1:5" ht="15.75" customHeight="1">
      <c r="A1120" s="185"/>
      <c r="B1120" s="94"/>
      <c r="C1120" s="188"/>
      <c r="D1120" s="188"/>
      <c r="E1120" s="187"/>
    </row>
    <row r="1121" spans="1:5" ht="15.75" customHeight="1">
      <c r="A1121" s="185"/>
      <c r="B1121" s="94"/>
      <c r="C1121" s="188"/>
      <c r="D1121" s="188"/>
      <c r="E1121" s="187"/>
    </row>
    <row r="1122" spans="1:5" ht="15.75" customHeight="1">
      <c r="A1122" s="185"/>
      <c r="B1122" s="94"/>
      <c r="C1122" s="188"/>
      <c r="D1122" s="188"/>
      <c r="E1122" s="187"/>
    </row>
    <row r="1123" spans="1:5" ht="15.75" customHeight="1">
      <c r="A1123" s="185"/>
      <c r="B1123" s="94"/>
      <c r="C1123" s="188"/>
      <c r="D1123" s="188"/>
      <c r="E1123" s="187"/>
    </row>
    <row r="1124" spans="1:5" ht="15.75" customHeight="1">
      <c r="A1124" s="185"/>
      <c r="B1124" s="94"/>
      <c r="C1124" s="188"/>
      <c r="D1124" s="188"/>
      <c r="E1124" s="187"/>
    </row>
    <row r="1125" spans="1:5" ht="15.75" customHeight="1">
      <c r="A1125" s="185"/>
      <c r="B1125" s="94"/>
      <c r="C1125" s="188"/>
      <c r="D1125" s="188"/>
      <c r="E1125" s="187"/>
    </row>
    <row r="1126" spans="1:5" ht="15.75" customHeight="1">
      <c r="A1126" s="185"/>
      <c r="B1126" s="94"/>
      <c r="C1126" s="188"/>
      <c r="D1126" s="188"/>
      <c r="E1126" s="187"/>
    </row>
    <row r="1127" spans="1:5" ht="15.75" customHeight="1">
      <c r="A1127" s="185"/>
      <c r="B1127" s="94"/>
      <c r="C1127" s="188"/>
      <c r="D1127" s="188"/>
      <c r="E1127" s="187"/>
    </row>
    <row r="1128" spans="1:5" ht="15.75" customHeight="1">
      <c r="A1128" s="185"/>
      <c r="B1128" s="94"/>
      <c r="C1128" s="188"/>
      <c r="D1128" s="188"/>
      <c r="E1128" s="187"/>
    </row>
    <row r="1129" spans="1:5" ht="15.75" customHeight="1">
      <c r="A1129" s="185"/>
      <c r="B1129" s="94"/>
      <c r="C1129" s="188"/>
      <c r="D1129" s="188"/>
      <c r="E1129" s="187"/>
    </row>
    <row r="1130" spans="1:5" ht="15.75" customHeight="1">
      <c r="A1130" s="185"/>
      <c r="B1130" s="94"/>
      <c r="C1130" s="188"/>
      <c r="D1130" s="188"/>
      <c r="E1130" s="187"/>
    </row>
    <row r="1131" spans="1:5" ht="15.75" customHeight="1">
      <c r="A1131" s="185"/>
      <c r="B1131" s="94"/>
      <c r="C1131" s="188"/>
      <c r="D1131" s="188"/>
      <c r="E1131" s="187"/>
    </row>
    <row r="1132" spans="1:5" ht="15.75" customHeight="1">
      <c r="A1132" s="185"/>
      <c r="B1132" s="94"/>
      <c r="C1132" s="188"/>
      <c r="D1132" s="188"/>
      <c r="E1132" s="187"/>
    </row>
    <row r="1133" spans="1:5" ht="15.75" customHeight="1">
      <c r="A1133" s="185"/>
      <c r="B1133" s="94"/>
      <c r="C1133" s="188"/>
      <c r="D1133" s="188"/>
      <c r="E1133" s="187"/>
    </row>
    <row r="1134" spans="1:5" ht="15.75" customHeight="1">
      <c r="A1134" s="185"/>
      <c r="B1134" s="94"/>
      <c r="C1134" s="188"/>
      <c r="D1134" s="188"/>
      <c r="E1134" s="187"/>
    </row>
    <row r="1135" spans="1:5" ht="15.75" customHeight="1">
      <c r="A1135" s="185"/>
      <c r="B1135" s="94"/>
      <c r="C1135" s="188"/>
      <c r="D1135" s="188"/>
      <c r="E1135" s="187"/>
    </row>
    <row r="1136" spans="1:5" ht="15.75" customHeight="1">
      <c r="A1136" s="185"/>
      <c r="B1136" s="94"/>
      <c r="C1136" s="188"/>
      <c r="D1136" s="188"/>
      <c r="E1136" s="187"/>
    </row>
    <row r="1137" spans="1:5" ht="15.75" customHeight="1">
      <c r="A1137" s="185"/>
      <c r="B1137" s="94"/>
      <c r="C1137" s="188"/>
      <c r="D1137" s="188"/>
      <c r="E1137" s="187"/>
    </row>
    <row r="1138" spans="1:5" ht="15.75" customHeight="1">
      <c r="A1138" s="185"/>
      <c r="B1138" s="94"/>
      <c r="C1138" s="188"/>
      <c r="D1138" s="188"/>
      <c r="E1138" s="187"/>
    </row>
    <row r="1139" spans="1:5" ht="15.75" customHeight="1">
      <c r="A1139" s="185"/>
      <c r="B1139" s="94"/>
      <c r="C1139" s="188"/>
      <c r="D1139" s="188"/>
      <c r="E1139" s="187"/>
    </row>
    <row r="1140" spans="1:5" ht="15.75" customHeight="1">
      <c r="A1140" s="185"/>
      <c r="B1140" s="94"/>
      <c r="C1140" s="188"/>
      <c r="D1140" s="188"/>
      <c r="E1140" s="187"/>
    </row>
    <row r="1141" spans="1:5" ht="15.75" customHeight="1">
      <c r="A1141" s="185"/>
      <c r="B1141" s="94"/>
      <c r="C1141" s="188"/>
      <c r="D1141" s="188"/>
      <c r="E1141" s="187"/>
    </row>
    <row r="1142" spans="1:5" ht="15.75" customHeight="1">
      <c r="A1142" s="185"/>
      <c r="B1142" s="94"/>
      <c r="C1142" s="188"/>
      <c r="D1142" s="188"/>
      <c r="E1142" s="187"/>
    </row>
    <row r="1143" spans="1:5" ht="15.75" customHeight="1">
      <c r="A1143" s="185"/>
      <c r="B1143" s="94"/>
      <c r="C1143" s="188"/>
      <c r="D1143" s="188"/>
      <c r="E1143" s="187"/>
    </row>
    <row r="1144" spans="1:5" ht="15.75" customHeight="1">
      <c r="A1144" s="185"/>
      <c r="B1144" s="94"/>
      <c r="C1144" s="188"/>
      <c r="D1144" s="188"/>
      <c r="E1144" s="187"/>
    </row>
    <row r="1145" spans="1:5" ht="15.75" customHeight="1">
      <c r="A1145" s="185"/>
      <c r="B1145" s="94"/>
      <c r="C1145" s="188"/>
      <c r="D1145" s="188"/>
      <c r="E1145" s="187"/>
    </row>
    <row r="1146" spans="1:5" ht="15.75" customHeight="1">
      <c r="A1146" s="185"/>
      <c r="B1146" s="94"/>
      <c r="C1146" s="188"/>
      <c r="D1146" s="188"/>
      <c r="E1146" s="187"/>
    </row>
    <row r="1147" spans="1:5" ht="15.75" customHeight="1">
      <c r="A1147" s="185"/>
      <c r="B1147" s="94"/>
      <c r="C1147" s="188"/>
      <c r="D1147" s="188"/>
      <c r="E1147" s="187"/>
    </row>
    <row r="1148" spans="1:5" ht="15.75" customHeight="1">
      <c r="A1148" s="185"/>
      <c r="B1148" s="94"/>
      <c r="C1148" s="188"/>
      <c r="D1148" s="188"/>
      <c r="E1148" s="187"/>
    </row>
    <row r="1149" spans="1:5" ht="15.75" customHeight="1">
      <c r="A1149" s="185"/>
      <c r="B1149" s="94"/>
      <c r="C1149" s="188"/>
      <c r="D1149" s="188"/>
      <c r="E1149" s="187"/>
    </row>
    <row r="1150" spans="1:5" ht="15.75" customHeight="1">
      <c r="A1150" s="185"/>
      <c r="B1150" s="94"/>
      <c r="C1150" s="188"/>
      <c r="D1150" s="188"/>
      <c r="E1150" s="187"/>
    </row>
    <row r="1151" spans="1:5" ht="15.75" customHeight="1">
      <c r="A1151" s="185"/>
      <c r="B1151" s="94"/>
      <c r="C1151" s="188"/>
      <c r="D1151" s="188"/>
      <c r="E1151" s="187"/>
    </row>
    <row r="1152" spans="1:5" ht="15.75" customHeight="1">
      <c r="A1152" s="185"/>
      <c r="B1152" s="94"/>
      <c r="C1152" s="188"/>
      <c r="D1152" s="188"/>
      <c r="E1152" s="187"/>
    </row>
    <row r="1153" spans="1:5" ht="15.75" customHeight="1">
      <c r="A1153" s="185"/>
      <c r="B1153" s="94"/>
      <c r="C1153" s="188"/>
      <c r="D1153" s="188"/>
      <c r="E1153" s="187"/>
    </row>
    <row r="1154" spans="1:5" ht="15.75" customHeight="1">
      <c r="A1154" s="185"/>
      <c r="B1154" s="94"/>
      <c r="C1154" s="188"/>
      <c r="D1154" s="188"/>
      <c r="E1154" s="187"/>
    </row>
    <row r="1155" spans="1:5" ht="15.75" customHeight="1">
      <c r="A1155" s="185"/>
      <c r="B1155" s="94"/>
      <c r="C1155" s="188"/>
      <c r="D1155" s="188"/>
      <c r="E1155" s="187"/>
    </row>
    <row r="1156" spans="1:5" ht="15.75" customHeight="1">
      <c r="A1156" s="185"/>
      <c r="B1156" s="94"/>
      <c r="C1156" s="188"/>
      <c r="D1156" s="188"/>
      <c r="E1156" s="187"/>
    </row>
    <row r="1157" spans="1:5" ht="15.75" customHeight="1">
      <c r="A1157" s="185"/>
      <c r="B1157" s="94"/>
      <c r="C1157" s="188"/>
      <c r="D1157" s="188"/>
      <c r="E1157" s="187"/>
    </row>
    <row r="1158" spans="1:5" ht="15.75" customHeight="1">
      <c r="A1158" s="185"/>
      <c r="B1158" s="94"/>
      <c r="C1158" s="188"/>
      <c r="D1158" s="188"/>
      <c r="E1158" s="187"/>
    </row>
    <row r="1159" spans="1:5" ht="15.75" customHeight="1">
      <c r="A1159" s="185"/>
      <c r="B1159" s="94"/>
      <c r="C1159" s="188"/>
      <c r="D1159" s="188"/>
      <c r="E1159" s="187"/>
    </row>
    <row r="1160" spans="1:5" ht="15.75" customHeight="1">
      <c r="A1160" s="185"/>
      <c r="B1160" s="94"/>
      <c r="C1160" s="188"/>
      <c r="D1160" s="188"/>
      <c r="E1160" s="187"/>
    </row>
    <row r="1161" spans="1:5" ht="15.75" customHeight="1">
      <c r="A1161" s="185"/>
      <c r="B1161" s="94"/>
      <c r="C1161" s="188"/>
      <c r="D1161" s="188"/>
      <c r="E1161" s="187"/>
    </row>
    <row r="1162" spans="1:5" ht="15.75" customHeight="1">
      <c r="A1162" s="185"/>
      <c r="B1162" s="94"/>
      <c r="C1162" s="188"/>
      <c r="D1162" s="188"/>
      <c r="E1162" s="187"/>
    </row>
    <row r="1163" spans="1:5" ht="15.75" customHeight="1">
      <c r="A1163" s="185"/>
      <c r="B1163" s="94"/>
      <c r="C1163" s="188"/>
      <c r="D1163" s="188"/>
      <c r="E1163" s="187"/>
    </row>
    <row r="1164" spans="1:5" ht="15.75" customHeight="1">
      <c r="A1164" s="185"/>
      <c r="B1164" s="94"/>
      <c r="C1164" s="188"/>
      <c r="D1164" s="188"/>
      <c r="E1164" s="187"/>
    </row>
    <row r="1165" spans="1:5" ht="15.75" customHeight="1">
      <c r="A1165" s="185"/>
      <c r="B1165" s="94"/>
      <c r="C1165" s="188"/>
      <c r="D1165" s="188"/>
      <c r="E1165" s="187"/>
    </row>
    <row r="1166" spans="1:5" ht="15.75" customHeight="1">
      <c r="A1166" s="185"/>
      <c r="B1166" s="94"/>
      <c r="C1166" s="188"/>
      <c r="D1166" s="188"/>
      <c r="E1166" s="187"/>
    </row>
    <row r="1167" spans="1:5" ht="15.75" customHeight="1">
      <c r="A1167" s="185"/>
      <c r="B1167" s="94"/>
      <c r="C1167" s="188"/>
      <c r="D1167" s="188"/>
      <c r="E1167" s="187"/>
    </row>
    <row r="1168" spans="1:5" ht="15.75" customHeight="1">
      <c r="A1168" s="185"/>
      <c r="B1168" s="94"/>
      <c r="C1168" s="188"/>
      <c r="D1168" s="188"/>
      <c r="E1168" s="187"/>
    </row>
    <row r="1169" spans="1:5" ht="15.75" customHeight="1">
      <c r="A1169" s="185"/>
      <c r="B1169" s="94"/>
      <c r="C1169" s="188"/>
      <c r="D1169" s="188"/>
      <c r="E1169" s="187"/>
    </row>
    <row r="1170" spans="1:5" ht="15.75" customHeight="1">
      <c r="A1170" s="185"/>
      <c r="B1170" s="94"/>
      <c r="C1170" s="188"/>
      <c r="D1170" s="188"/>
      <c r="E1170" s="187"/>
    </row>
    <row r="1171" spans="1:5" ht="15.75" customHeight="1">
      <c r="A1171" s="185"/>
      <c r="B1171" s="94"/>
      <c r="C1171" s="188"/>
      <c r="D1171" s="188"/>
      <c r="E1171" s="187"/>
    </row>
    <row r="1172" spans="1:5" ht="15.75" customHeight="1">
      <c r="A1172" s="185"/>
      <c r="B1172" s="94"/>
      <c r="C1172" s="188"/>
      <c r="D1172" s="188"/>
      <c r="E1172" s="187"/>
    </row>
    <row r="1173" spans="1:5" ht="15.75" customHeight="1">
      <c r="A1173" s="185"/>
      <c r="B1173" s="94"/>
      <c r="C1173" s="188"/>
      <c r="D1173" s="188"/>
      <c r="E1173" s="187"/>
    </row>
    <row r="1174" spans="1:5" ht="15.75" customHeight="1">
      <c r="A1174" s="185"/>
      <c r="B1174" s="94"/>
      <c r="C1174" s="188"/>
      <c r="D1174" s="188"/>
      <c r="E1174" s="187"/>
    </row>
    <row r="1175" spans="1:5" ht="15.75" customHeight="1">
      <c r="A1175" s="185"/>
      <c r="B1175" s="94"/>
      <c r="C1175" s="188"/>
      <c r="D1175" s="188"/>
      <c r="E1175" s="187"/>
    </row>
    <row r="1176" spans="1:5" ht="15.75" customHeight="1">
      <c r="A1176" s="185"/>
      <c r="B1176" s="94"/>
      <c r="C1176" s="188"/>
      <c r="D1176" s="188"/>
      <c r="E1176" s="187"/>
    </row>
    <row r="1177" spans="1:5" ht="15.75" customHeight="1">
      <c r="A1177" s="185"/>
      <c r="B1177" s="94"/>
      <c r="C1177" s="188"/>
      <c r="D1177" s="188"/>
      <c r="E1177" s="187"/>
    </row>
    <row r="1178" spans="1:5" ht="15.75" customHeight="1">
      <c r="A1178" s="185"/>
      <c r="B1178" s="94"/>
      <c r="C1178" s="188"/>
      <c r="D1178" s="188"/>
      <c r="E1178" s="187"/>
    </row>
    <row r="1179" spans="1:5" ht="15.75" customHeight="1">
      <c r="A1179" s="185"/>
      <c r="B1179" s="94"/>
      <c r="C1179" s="188"/>
      <c r="D1179" s="188"/>
      <c r="E1179" s="187"/>
    </row>
    <row r="1180" spans="1:5" ht="15.75" customHeight="1">
      <c r="A1180" s="185"/>
      <c r="B1180" s="94"/>
      <c r="C1180" s="188"/>
      <c r="D1180" s="188"/>
      <c r="E1180" s="187"/>
    </row>
    <row r="1181" spans="1:5" ht="15.75" customHeight="1">
      <c r="A1181" s="185"/>
      <c r="B1181" s="94"/>
      <c r="C1181" s="188"/>
      <c r="D1181" s="188"/>
      <c r="E1181" s="187"/>
    </row>
    <row r="1182" spans="1:5" ht="15.75" customHeight="1">
      <c r="A1182" s="185"/>
      <c r="B1182" s="94"/>
      <c r="C1182" s="188"/>
      <c r="D1182" s="188"/>
      <c r="E1182" s="187"/>
    </row>
    <row r="1183" spans="1:5" ht="15.75" customHeight="1">
      <c r="A1183" s="185"/>
      <c r="B1183" s="94"/>
      <c r="C1183" s="188"/>
      <c r="D1183" s="188"/>
      <c r="E1183" s="187"/>
    </row>
    <row r="1184" spans="1:5" ht="15.75" customHeight="1">
      <c r="A1184" s="185"/>
      <c r="B1184" s="94"/>
      <c r="C1184" s="188"/>
      <c r="D1184" s="188"/>
      <c r="E1184" s="187"/>
    </row>
    <row r="1185" spans="1:5" ht="15.75" customHeight="1">
      <c r="A1185" s="185"/>
      <c r="B1185" s="94"/>
      <c r="C1185" s="188"/>
      <c r="D1185" s="188"/>
      <c r="E1185" s="187"/>
    </row>
    <row r="1186" spans="1:5" ht="15.75" customHeight="1">
      <c r="A1186" s="185"/>
      <c r="B1186" s="94"/>
      <c r="C1186" s="188"/>
      <c r="D1186" s="188"/>
      <c r="E1186" s="187"/>
    </row>
    <row r="1187" spans="1:5" ht="15.75" customHeight="1">
      <c r="A1187" s="185"/>
      <c r="B1187" s="94"/>
      <c r="C1187" s="188"/>
      <c r="D1187" s="188"/>
      <c r="E1187" s="187"/>
    </row>
    <row r="1188" spans="1:5" ht="15.75" customHeight="1">
      <c r="A1188" s="185"/>
      <c r="B1188" s="94"/>
      <c r="C1188" s="188"/>
      <c r="D1188" s="188"/>
      <c r="E1188" s="187"/>
    </row>
    <row r="1189" spans="1:5" ht="15.75" customHeight="1">
      <c r="A1189" s="185"/>
      <c r="B1189" s="94"/>
      <c r="C1189" s="188"/>
      <c r="D1189" s="188"/>
      <c r="E1189" s="187"/>
    </row>
    <row r="1190" spans="1:5" ht="15.75" customHeight="1">
      <c r="A1190" s="185"/>
      <c r="B1190" s="94"/>
      <c r="C1190" s="188"/>
      <c r="D1190" s="188"/>
      <c r="E1190" s="187"/>
    </row>
    <row r="1191" spans="1:5" ht="15.75" customHeight="1">
      <c r="A1191" s="185"/>
      <c r="B1191" s="94"/>
      <c r="C1191" s="188"/>
      <c r="D1191" s="188"/>
      <c r="E1191" s="187"/>
    </row>
    <row r="1192" spans="1:5" ht="15.75" customHeight="1">
      <c r="A1192" s="185"/>
      <c r="B1192" s="94"/>
      <c r="C1192" s="188"/>
      <c r="D1192" s="188"/>
      <c r="E1192" s="187"/>
    </row>
    <row r="1193" spans="1:5" ht="15.75" customHeight="1">
      <c r="A1193" s="185"/>
      <c r="B1193" s="94"/>
      <c r="C1193" s="188"/>
      <c r="D1193" s="188"/>
      <c r="E1193" s="187"/>
    </row>
    <row r="1194" spans="1:5" ht="15.75" customHeight="1">
      <c r="A1194" s="185"/>
      <c r="B1194" s="94"/>
      <c r="C1194" s="188"/>
      <c r="D1194" s="188"/>
      <c r="E1194" s="187"/>
    </row>
    <row r="1195" spans="1:5" ht="15.75" customHeight="1">
      <c r="A1195" s="185"/>
      <c r="B1195" s="94"/>
      <c r="C1195" s="188"/>
      <c r="D1195" s="188"/>
      <c r="E1195" s="187"/>
    </row>
    <row r="1196" spans="1:5" ht="15.75" customHeight="1">
      <c r="A1196" s="185"/>
      <c r="B1196" s="94"/>
      <c r="C1196" s="188"/>
      <c r="D1196" s="188"/>
      <c r="E1196" s="187"/>
    </row>
    <row r="1197" spans="1:5" ht="15.75" customHeight="1">
      <c r="A1197" s="185"/>
      <c r="B1197" s="94"/>
      <c r="C1197" s="188"/>
      <c r="D1197" s="188"/>
      <c r="E1197" s="187"/>
    </row>
    <row r="1198" spans="1:5" ht="15.75" customHeight="1">
      <c r="A1198" s="185"/>
      <c r="B1198" s="94"/>
      <c r="C1198" s="188"/>
      <c r="D1198" s="188"/>
      <c r="E1198" s="187"/>
    </row>
    <row r="1199" spans="1:5" ht="15.75" customHeight="1">
      <c r="A1199" s="185"/>
      <c r="B1199" s="94"/>
      <c r="C1199" s="188"/>
      <c r="D1199" s="188"/>
      <c r="E1199" s="187"/>
    </row>
    <row r="1200" spans="1:5" ht="15.75" customHeight="1">
      <c r="A1200" s="185"/>
      <c r="B1200" s="94"/>
      <c r="C1200" s="188"/>
      <c r="D1200" s="188"/>
      <c r="E1200" s="187"/>
    </row>
    <row r="1201" spans="1:5" ht="15.75" customHeight="1">
      <c r="A1201" s="185"/>
      <c r="B1201" s="94"/>
      <c r="C1201" s="188"/>
      <c r="D1201" s="188"/>
      <c r="E1201" s="187"/>
    </row>
    <row r="1202" spans="1:5" ht="15.75" customHeight="1">
      <c r="A1202" s="185"/>
      <c r="B1202" s="94"/>
      <c r="C1202" s="188"/>
      <c r="D1202" s="188"/>
      <c r="E1202" s="187"/>
    </row>
    <row r="1203" spans="1:5" ht="15.75" customHeight="1">
      <c r="A1203" s="185"/>
      <c r="B1203" s="94"/>
      <c r="C1203" s="188"/>
      <c r="D1203" s="188"/>
      <c r="E1203" s="187"/>
    </row>
    <row r="1204" spans="1:5" ht="15.75" customHeight="1">
      <c r="A1204" s="185"/>
      <c r="B1204" s="94"/>
      <c r="C1204" s="188"/>
      <c r="D1204" s="188"/>
      <c r="E1204" s="187"/>
    </row>
    <row r="1205" spans="1:5" ht="15.75" customHeight="1">
      <c r="A1205" s="185"/>
      <c r="B1205" s="94"/>
      <c r="C1205" s="188"/>
      <c r="D1205" s="188"/>
      <c r="E1205" s="187"/>
    </row>
    <row r="1206" spans="1:5" ht="15.75" customHeight="1">
      <c r="A1206" s="185"/>
      <c r="B1206" s="94"/>
      <c r="C1206" s="188"/>
      <c r="D1206" s="188"/>
      <c r="E1206" s="187"/>
    </row>
    <row r="1207" spans="1:5" ht="15.75" customHeight="1">
      <c r="A1207" s="185"/>
      <c r="B1207" s="94"/>
      <c r="C1207" s="188"/>
      <c r="D1207" s="188"/>
      <c r="E1207" s="187"/>
    </row>
    <row r="1208" spans="1:5" ht="15.75" customHeight="1">
      <c r="A1208" s="185"/>
      <c r="B1208" s="94"/>
      <c r="C1208" s="188"/>
      <c r="D1208" s="188"/>
      <c r="E1208" s="187"/>
    </row>
    <row r="1209" spans="1:5" ht="15.75" customHeight="1">
      <c r="A1209" s="185"/>
      <c r="B1209" s="94"/>
      <c r="C1209" s="188"/>
      <c r="D1209" s="188"/>
      <c r="E1209" s="187"/>
    </row>
    <row r="1210" spans="1:5" ht="15.75" customHeight="1">
      <c r="A1210" s="185"/>
      <c r="B1210" s="94"/>
      <c r="C1210" s="188"/>
      <c r="D1210" s="188"/>
      <c r="E1210" s="187"/>
    </row>
    <row r="1211" spans="1:5" ht="15.75" customHeight="1">
      <c r="A1211" s="185"/>
      <c r="B1211" s="94"/>
      <c r="C1211" s="188"/>
      <c r="D1211" s="188"/>
      <c r="E1211" s="187"/>
    </row>
    <row r="1212" spans="1:5" ht="15.75" customHeight="1">
      <c r="A1212" s="185"/>
      <c r="B1212" s="94"/>
      <c r="C1212" s="188"/>
      <c r="D1212" s="188"/>
      <c r="E1212" s="187"/>
    </row>
    <row r="1213" spans="1:5" ht="15.75" customHeight="1">
      <c r="A1213" s="185"/>
      <c r="B1213" s="94"/>
      <c r="C1213" s="188"/>
      <c r="D1213" s="188"/>
      <c r="E1213" s="187"/>
    </row>
    <row r="1214" spans="1:5" ht="15.75" customHeight="1">
      <c r="A1214" s="185"/>
      <c r="B1214" s="94"/>
      <c r="C1214" s="188"/>
      <c r="D1214" s="188"/>
      <c r="E1214" s="187"/>
    </row>
    <row r="1215" spans="1:5" ht="15.75" customHeight="1">
      <c r="A1215" s="185"/>
      <c r="B1215" s="94"/>
      <c r="C1215" s="188"/>
      <c r="D1215" s="188"/>
      <c r="E1215" s="187"/>
    </row>
    <row r="1216" spans="1:5" ht="15.75" customHeight="1">
      <c r="A1216" s="185"/>
      <c r="B1216" s="94"/>
      <c r="C1216" s="188"/>
      <c r="D1216" s="188"/>
      <c r="E1216" s="187"/>
    </row>
    <row r="1217" spans="1:5" ht="15.75" customHeight="1">
      <c r="A1217" s="185"/>
      <c r="B1217" s="94"/>
      <c r="C1217" s="188"/>
      <c r="D1217" s="188"/>
      <c r="E1217" s="187"/>
    </row>
    <row r="1218" spans="1:5" ht="15.75" customHeight="1">
      <c r="A1218" s="185"/>
      <c r="B1218" s="94"/>
      <c r="C1218" s="188"/>
      <c r="D1218" s="188"/>
      <c r="E1218" s="187"/>
    </row>
    <row r="1219" spans="1:5" ht="15.75" customHeight="1">
      <c r="A1219" s="185"/>
      <c r="B1219" s="94"/>
      <c r="C1219" s="188"/>
      <c r="D1219" s="188"/>
      <c r="E1219" s="187"/>
    </row>
    <row r="1220" spans="1:5" ht="15.75" customHeight="1">
      <c r="A1220" s="185"/>
      <c r="B1220" s="94"/>
      <c r="C1220" s="188"/>
      <c r="D1220" s="188"/>
      <c r="E1220" s="187"/>
    </row>
    <row r="1221" spans="1:5" ht="15.75" customHeight="1">
      <c r="A1221" s="185"/>
      <c r="B1221" s="94"/>
      <c r="C1221" s="188"/>
      <c r="D1221" s="188"/>
      <c r="E1221" s="187"/>
    </row>
    <row r="1222" spans="1:5" ht="15.75" customHeight="1">
      <c r="A1222" s="185"/>
      <c r="B1222" s="94"/>
      <c r="C1222" s="188"/>
      <c r="D1222" s="188"/>
      <c r="E1222" s="187"/>
    </row>
    <row r="1223" spans="1:5" ht="15.75" customHeight="1">
      <c r="A1223" s="185"/>
      <c r="B1223" s="94"/>
      <c r="C1223" s="188"/>
      <c r="D1223" s="188"/>
      <c r="E1223" s="187"/>
    </row>
    <row r="1224" spans="1:5" ht="15.75" customHeight="1">
      <c r="A1224" s="185"/>
      <c r="B1224" s="94"/>
      <c r="C1224" s="188"/>
      <c r="D1224" s="188"/>
      <c r="E1224" s="187"/>
    </row>
    <row r="1225" spans="1:5" ht="15.75" customHeight="1">
      <c r="A1225" s="185"/>
      <c r="B1225" s="94"/>
      <c r="C1225" s="188"/>
      <c r="D1225" s="188"/>
      <c r="E1225" s="187"/>
    </row>
    <row r="1226" spans="1:5" ht="15.75" customHeight="1">
      <c r="A1226" s="185"/>
      <c r="B1226" s="94"/>
      <c r="C1226" s="188"/>
      <c r="D1226" s="188"/>
      <c r="E1226" s="187"/>
    </row>
    <row r="1227" spans="1:5" ht="15.75" customHeight="1">
      <c r="A1227" s="185"/>
      <c r="B1227" s="94"/>
      <c r="C1227" s="188"/>
      <c r="D1227" s="188"/>
      <c r="E1227" s="187"/>
    </row>
    <row r="1228" spans="1:5" ht="15.75" customHeight="1">
      <c r="A1228" s="185"/>
      <c r="B1228" s="94"/>
      <c r="C1228" s="188"/>
      <c r="D1228" s="188"/>
      <c r="E1228" s="187"/>
    </row>
    <row r="1229" spans="1:5" ht="15.75" customHeight="1">
      <c r="A1229" s="185"/>
      <c r="B1229" s="94"/>
      <c r="C1229" s="188"/>
      <c r="D1229" s="188"/>
      <c r="E1229" s="187"/>
    </row>
    <row r="1230" spans="1:5" ht="15.75" customHeight="1">
      <c r="A1230" s="185"/>
      <c r="B1230" s="94"/>
      <c r="C1230" s="188"/>
      <c r="D1230" s="188"/>
      <c r="E1230" s="187"/>
    </row>
    <row r="1231" spans="1:5" ht="15.75" customHeight="1">
      <c r="A1231" s="185"/>
      <c r="B1231" s="94"/>
      <c r="C1231" s="188"/>
      <c r="D1231" s="188"/>
      <c r="E1231" s="187"/>
    </row>
    <row r="1232" spans="1:5" ht="15.75" customHeight="1">
      <c r="A1232" s="185"/>
      <c r="B1232" s="94"/>
      <c r="C1232" s="188"/>
      <c r="D1232" s="188"/>
      <c r="E1232" s="187"/>
    </row>
    <row r="1233" spans="1:5" ht="15.75" customHeight="1">
      <c r="A1233" s="185"/>
      <c r="B1233" s="94"/>
      <c r="C1233" s="188"/>
      <c r="D1233" s="188"/>
      <c r="E1233" s="187"/>
    </row>
    <row r="1234" spans="1:5" ht="15.75" customHeight="1">
      <c r="A1234" s="185"/>
      <c r="B1234" s="94"/>
      <c r="C1234" s="188"/>
      <c r="D1234" s="188"/>
      <c r="E1234" s="187"/>
    </row>
    <row r="1235" spans="1:5" ht="15.75" customHeight="1">
      <c r="A1235" s="185"/>
      <c r="B1235" s="94"/>
      <c r="C1235" s="188"/>
      <c r="D1235" s="188"/>
      <c r="E1235" s="187"/>
    </row>
    <row r="1236" spans="1:5" ht="15.75" customHeight="1">
      <c r="A1236" s="185"/>
      <c r="B1236" s="94"/>
      <c r="C1236" s="188"/>
      <c r="D1236" s="188"/>
      <c r="E1236" s="187"/>
    </row>
    <row r="1237" spans="1:5" ht="15.75" customHeight="1">
      <c r="A1237" s="185"/>
      <c r="B1237" s="94"/>
      <c r="C1237" s="188"/>
      <c r="D1237" s="188"/>
      <c r="E1237" s="187"/>
    </row>
    <row r="1238" spans="1:5" ht="15.75" customHeight="1">
      <c r="A1238" s="185"/>
      <c r="B1238" s="94"/>
      <c r="C1238" s="188"/>
      <c r="D1238" s="188"/>
      <c r="E1238" s="187"/>
    </row>
    <row r="1239" spans="1:5" ht="15.75" customHeight="1">
      <c r="A1239" s="185"/>
      <c r="B1239" s="94"/>
      <c r="C1239" s="188"/>
      <c r="D1239" s="188"/>
      <c r="E1239" s="187"/>
    </row>
    <row r="1240" spans="1:5" ht="15.75" customHeight="1">
      <c r="A1240" s="185"/>
      <c r="B1240" s="94"/>
      <c r="C1240" s="188"/>
      <c r="D1240" s="188"/>
      <c r="E1240" s="187"/>
    </row>
    <row r="1241" spans="1:5" ht="15.75" customHeight="1">
      <c r="A1241" s="185"/>
      <c r="B1241" s="94"/>
      <c r="C1241" s="188"/>
      <c r="D1241" s="188"/>
      <c r="E1241" s="187"/>
    </row>
    <row r="1242" spans="1:5" ht="15.75" customHeight="1">
      <c r="A1242" s="185"/>
      <c r="B1242" s="94"/>
      <c r="C1242" s="188"/>
      <c r="D1242" s="188"/>
      <c r="E1242" s="187"/>
    </row>
    <row r="1243" spans="1:5" ht="15.75" customHeight="1">
      <c r="A1243" s="185"/>
      <c r="B1243" s="94"/>
      <c r="C1243" s="188"/>
      <c r="D1243" s="188"/>
      <c r="E1243" s="187"/>
    </row>
    <row r="1244" spans="1:5" ht="15.75" customHeight="1">
      <c r="A1244" s="185"/>
      <c r="B1244" s="94"/>
      <c r="C1244" s="188"/>
      <c r="D1244" s="188"/>
      <c r="E1244" s="187"/>
    </row>
    <row r="1245" spans="1:5" ht="15.75" customHeight="1">
      <c r="A1245" s="185"/>
      <c r="B1245" s="94"/>
      <c r="C1245" s="188"/>
      <c r="D1245" s="188"/>
      <c r="E1245" s="187"/>
    </row>
    <row r="1246" spans="1:5" ht="15.75" customHeight="1">
      <c r="A1246" s="185"/>
      <c r="B1246" s="94"/>
      <c r="C1246" s="188"/>
      <c r="D1246" s="188"/>
      <c r="E1246" s="187"/>
    </row>
    <row r="1247" spans="1:5" ht="15.75" customHeight="1">
      <c r="A1247" s="185"/>
      <c r="B1247" s="94"/>
      <c r="C1247" s="188"/>
      <c r="D1247" s="188"/>
      <c r="E1247" s="187"/>
    </row>
    <row r="1248" spans="1:5" ht="15.75" customHeight="1">
      <c r="A1248" s="185"/>
      <c r="B1248" s="94"/>
      <c r="C1248" s="188"/>
      <c r="D1248" s="188"/>
      <c r="E1248" s="187"/>
    </row>
    <row r="1249" spans="1:5" ht="15.75" customHeight="1">
      <c r="A1249" s="185"/>
      <c r="B1249" s="94"/>
      <c r="C1249" s="188"/>
      <c r="D1249" s="188"/>
      <c r="E1249" s="187"/>
    </row>
    <row r="1250" spans="1:5" ht="15.75" customHeight="1">
      <c r="A1250" s="185"/>
      <c r="B1250" s="94"/>
      <c r="C1250" s="188"/>
      <c r="D1250" s="188"/>
      <c r="E1250" s="187"/>
    </row>
    <row r="1251" spans="1:5" ht="15.75" customHeight="1">
      <c r="A1251" s="185"/>
      <c r="B1251" s="94"/>
      <c r="C1251" s="188"/>
      <c r="D1251" s="188"/>
      <c r="E1251" s="187"/>
    </row>
    <row r="1252" spans="1:5" ht="15.75" customHeight="1">
      <c r="A1252" s="185"/>
      <c r="B1252" s="94"/>
      <c r="C1252" s="188"/>
      <c r="D1252" s="188"/>
      <c r="E1252" s="187"/>
    </row>
    <row r="1253" spans="1:5" ht="15.75" customHeight="1">
      <c r="A1253" s="185"/>
      <c r="B1253" s="94"/>
      <c r="C1253" s="188"/>
      <c r="D1253" s="188"/>
      <c r="E1253" s="187"/>
    </row>
    <row r="1254" spans="1:5" ht="15.75" customHeight="1">
      <c r="A1254" s="185"/>
      <c r="B1254" s="94"/>
      <c r="C1254" s="188"/>
      <c r="D1254" s="188"/>
      <c r="E1254" s="187"/>
    </row>
    <row r="1255" spans="1:5" ht="15.75" customHeight="1">
      <c r="A1255" s="185"/>
      <c r="B1255" s="94"/>
      <c r="C1255" s="188"/>
      <c r="D1255" s="188"/>
      <c r="E1255" s="187"/>
    </row>
    <row r="1256" spans="1:5" ht="15.75" customHeight="1">
      <c r="A1256" s="185"/>
      <c r="B1256" s="94"/>
      <c r="C1256" s="188"/>
      <c r="D1256" s="188"/>
      <c r="E1256" s="187"/>
    </row>
    <row r="1257" spans="1:5" ht="15.75" customHeight="1">
      <c r="A1257" s="185"/>
      <c r="B1257" s="94"/>
      <c r="C1257" s="188"/>
      <c r="D1257" s="188"/>
      <c r="E1257" s="187"/>
    </row>
    <row r="1258" spans="1:5" ht="15.75" customHeight="1">
      <c r="A1258" s="185"/>
      <c r="B1258" s="94"/>
      <c r="C1258" s="188"/>
      <c r="D1258" s="188"/>
      <c r="E1258" s="187"/>
    </row>
    <row r="1259" spans="1:5" ht="15.75" customHeight="1">
      <c r="A1259" s="185"/>
      <c r="B1259" s="94"/>
      <c r="C1259" s="188"/>
      <c r="D1259" s="188"/>
      <c r="E1259" s="187"/>
    </row>
    <row r="1260" spans="1:5" ht="15.75" customHeight="1">
      <c r="A1260" s="185"/>
      <c r="B1260" s="94"/>
      <c r="C1260" s="188"/>
      <c r="D1260" s="188"/>
      <c r="E1260" s="187"/>
    </row>
    <row r="1261" spans="1:5" ht="15.75" customHeight="1">
      <c r="A1261" s="185"/>
      <c r="B1261" s="94"/>
      <c r="C1261" s="188"/>
      <c r="D1261" s="188"/>
      <c r="E1261" s="187"/>
    </row>
    <row r="1262" spans="1:5" ht="15.75" customHeight="1">
      <c r="A1262" s="185"/>
      <c r="B1262" s="94"/>
      <c r="C1262" s="188"/>
      <c r="D1262" s="188"/>
      <c r="E1262" s="187"/>
    </row>
    <row r="1263" spans="1:5" ht="15.75" customHeight="1">
      <c r="A1263" s="185"/>
      <c r="B1263" s="94"/>
      <c r="C1263" s="188"/>
      <c r="D1263" s="188"/>
      <c r="E1263" s="187"/>
    </row>
    <row r="1264" spans="1:5" ht="15.75" customHeight="1">
      <c r="A1264" s="185"/>
      <c r="B1264" s="94"/>
      <c r="C1264" s="188"/>
      <c r="D1264" s="188"/>
      <c r="E1264" s="187"/>
    </row>
    <row r="1265" spans="1:5" ht="15.75" customHeight="1">
      <c r="A1265" s="185"/>
      <c r="B1265" s="94"/>
      <c r="C1265" s="188"/>
      <c r="D1265" s="188"/>
      <c r="E1265" s="187"/>
    </row>
    <row r="1266" spans="1:5" ht="15.75" customHeight="1">
      <c r="A1266" s="185"/>
      <c r="B1266" s="94"/>
      <c r="C1266" s="188"/>
      <c r="D1266" s="188"/>
      <c r="E1266" s="187"/>
    </row>
    <row r="1267" spans="1:5" ht="15.75" customHeight="1">
      <c r="A1267" s="185"/>
      <c r="B1267" s="94"/>
      <c r="C1267" s="188"/>
      <c r="D1267" s="188"/>
      <c r="E1267" s="187"/>
    </row>
    <row r="1268" spans="1:5" ht="15.75" customHeight="1">
      <c r="A1268" s="185"/>
      <c r="B1268" s="94"/>
      <c r="C1268" s="188"/>
      <c r="D1268" s="188"/>
      <c r="E1268" s="187"/>
    </row>
    <row r="1269" spans="1:5" ht="15.75" customHeight="1">
      <c r="A1269" s="185"/>
      <c r="B1269" s="94"/>
      <c r="C1269" s="188"/>
      <c r="D1269" s="188"/>
      <c r="E1269" s="187"/>
    </row>
    <row r="1270" spans="1:5" ht="15.75" customHeight="1">
      <c r="A1270" s="185"/>
      <c r="B1270" s="94"/>
      <c r="C1270" s="188"/>
      <c r="D1270" s="188"/>
      <c r="E1270" s="187"/>
    </row>
    <row r="1271" spans="1:5" ht="15.75" customHeight="1">
      <c r="A1271" s="185"/>
      <c r="B1271" s="94"/>
      <c r="C1271" s="188"/>
      <c r="D1271" s="188"/>
      <c r="E1271" s="187"/>
    </row>
    <row r="1272" spans="1:5" ht="15.75" customHeight="1">
      <c r="A1272" s="185"/>
      <c r="B1272" s="94"/>
      <c r="C1272" s="188"/>
      <c r="D1272" s="188"/>
      <c r="E1272" s="187"/>
    </row>
    <row r="1273" spans="1:5" ht="15.75" customHeight="1">
      <c r="A1273" s="185"/>
      <c r="B1273" s="94"/>
      <c r="C1273" s="188"/>
      <c r="D1273" s="188"/>
      <c r="E1273" s="187"/>
    </row>
    <row r="1274" spans="1:5" ht="15.75" customHeight="1">
      <c r="A1274" s="185"/>
      <c r="B1274" s="94"/>
      <c r="C1274" s="188"/>
      <c r="D1274" s="188"/>
      <c r="E1274" s="187"/>
    </row>
    <row r="1275" spans="1:5" ht="15.75" customHeight="1">
      <c r="A1275" s="185"/>
      <c r="B1275" s="94"/>
      <c r="C1275" s="188"/>
      <c r="D1275" s="188"/>
      <c r="E1275" s="187"/>
    </row>
    <row r="1276" spans="1:5" ht="15.75" customHeight="1">
      <c r="A1276" s="185"/>
      <c r="B1276" s="94"/>
      <c r="C1276" s="188"/>
      <c r="D1276" s="188"/>
      <c r="E1276" s="187"/>
    </row>
    <row r="1277" spans="1:5" ht="15.75" customHeight="1">
      <c r="A1277" s="185"/>
      <c r="B1277" s="94"/>
      <c r="C1277" s="188"/>
      <c r="D1277" s="188"/>
      <c r="E1277" s="187"/>
    </row>
    <row r="1278" spans="1:5" ht="15.75" customHeight="1">
      <c r="A1278" s="185"/>
      <c r="B1278" s="94"/>
      <c r="C1278" s="188"/>
      <c r="D1278" s="188"/>
      <c r="E1278" s="187"/>
    </row>
    <row r="1279" spans="1:5" ht="15.75" customHeight="1">
      <c r="A1279" s="185"/>
      <c r="B1279" s="94"/>
      <c r="C1279" s="188"/>
      <c r="D1279" s="188"/>
      <c r="E1279" s="187"/>
    </row>
    <row r="1280" spans="1:5" ht="15.75" customHeight="1">
      <c r="A1280" s="185"/>
      <c r="B1280" s="94"/>
      <c r="C1280" s="188"/>
      <c r="D1280" s="188"/>
      <c r="E1280" s="187"/>
    </row>
    <row r="1281" spans="1:5" ht="15.75" customHeight="1">
      <c r="A1281" s="185"/>
      <c r="B1281" s="94"/>
      <c r="C1281" s="188"/>
      <c r="D1281" s="188"/>
      <c r="E1281" s="187"/>
    </row>
    <row r="1282" spans="1:5" ht="15.75" customHeight="1">
      <c r="A1282" s="185"/>
      <c r="B1282" s="94"/>
      <c r="C1282" s="188"/>
      <c r="D1282" s="188"/>
      <c r="E1282" s="187"/>
    </row>
    <row r="1283" spans="1:5" ht="15.75" customHeight="1">
      <c r="A1283" s="185"/>
      <c r="B1283" s="94"/>
      <c r="C1283" s="188"/>
      <c r="D1283" s="188"/>
      <c r="E1283" s="187"/>
    </row>
    <row r="1284" spans="1:5" ht="15.75" customHeight="1">
      <c r="A1284" s="185"/>
      <c r="B1284" s="94"/>
      <c r="C1284" s="188"/>
      <c r="D1284" s="188"/>
      <c r="E1284" s="187"/>
    </row>
    <row r="1285" spans="1:5" ht="15.75" customHeight="1">
      <c r="A1285" s="185"/>
      <c r="B1285" s="94"/>
      <c r="C1285" s="188"/>
      <c r="D1285" s="188"/>
      <c r="E1285" s="187"/>
    </row>
    <row r="1286" spans="1:5" ht="15.75" customHeight="1">
      <c r="A1286" s="185"/>
      <c r="B1286" s="94"/>
      <c r="C1286" s="188"/>
      <c r="D1286" s="188"/>
      <c r="E1286" s="187"/>
    </row>
    <row r="1287" spans="1:5" ht="15.75" customHeight="1">
      <c r="A1287" s="185"/>
      <c r="B1287" s="94"/>
      <c r="C1287" s="188"/>
      <c r="D1287" s="188"/>
      <c r="E1287" s="187"/>
    </row>
    <row r="1288" spans="1:5" ht="15.75" customHeight="1">
      <c r="A1288" s="185"/>
      <c r="B1288" s="94"/>
      <c r="C1288" s="188"/>
      <c r="D1288" s="188"/>
      <c r="E1288" s="187"/>
    </row>
    <row r="1289" spans="1:5" ht="15.75" customHeight="1">
      <c r="A1289" s="185"/>
      <c r="B1289" s="94"/>
      <c r="C1289" s="188"/>
      <c r="D1289" s="188"/>
      <c r="E1289" s="187"/>
    </row>
    <row r="1290" spans="1:5" ht="15.75" customHeight="1">
      <c r="A1290" s="185"/>
      <c r="B1290" s="94"/>
      <c r="C1290" s="188"/>
      <c r="D1290" s="188"/>
      <c r="E1290" s="187"/>
    </row>
    <row r="1291" spans="1:5" ht="15.75" customHeight="1">
      <c r="A1291" s="185"/>
      <c r="B1291" s="94"/>
      <c r="C1291" s="188"/>
      <c r="D1291" s="188"/>
      <c r="E1291" s="187"/>
    </row>
    <row r="1292" spans="1:5" ht="15.75" customHeight="1">
      <c r="A1292" s="185"/>
      <c r="B1292" s="94"/>
      <c r="C1292" s="188"/>
      <c r="D1292" s="188"/>
      <c r="E1292" s="187"/>
    </row>
    <row r="1293" spans="1:5" ht="15.75" customHeight="1">
      <c r="A1293" s="185"/>
      <c r="B1293" s="94"/>
      <c r="C1293" s="188"/>
      <c r="D1293" s="188"/>
      <c r="E1293" s="187"/>
    </row>
    <row r="1294" spans="1:5" ht="15.75" customHeight="1">
      <c r="A1294" s="185"/>
      <c r="B1294" s="94"/>
      <c r="C1294" s="188"/>
      <c r="D1294" s="188"/>
      <c r="E1294" s="187"/>
    </row>
    <row r="1295" spans="1:5" ht="15.75" customHeight="1">
      <c r="A1295" s="185"/>
      <c r="B1295" s="94"/>
      <c r="C1295" s="188"/>
      <c r="D1295" s="188"/>
      <c r="E1295" s="187"/>
    </row>
    <row r="1296" spans="1:5" ht="15.75" customHeight="1">
      <c r="A1296" s="185"/>
      <c r="B1296" s="94"/>
      <c r="C1296" s="188"/>
      <c r="D1296" s="188"/>
      <c r="E1296" s="187"/>
    </row>
    <row r="1297" spans="1:5" ht="15.75" customHeight="1">
      <c r="A1297" s="185"/>
      <c r="B1297" s="94"/>
      <c r="C1297" s="188"/>
      <c r="D1297" s="188"/>
      <c r="E1297" s="187"/>
    </row>
    <row r="1298" spans="1:5" ht="15.75" customHeight="1">
      <c r="A1298" s="185"/>
      <c r="B1298" s="94"/>
      <c r="C1298" s="188"/>
      <c r="D1298" s="188"/>
      <c r="E1298" s="187"/>
    </row>
    <row r="1299" spans="1:5" ht="15.75" customHeight="1">
      <c r="A1299" s="185"/>
      <c r="B1299" s="94"/>
      <c r="C1299" s="188"/>
      <c r="D1299" s="188"/>
      <c r="E1299" s="187"/>
    </row>
    <row r="1300" spans="1:5" ht="15.75" customHeight="1">
      <c r="A1300" s="185"/>
      <c r="B1300" s="94"/>
      <c r="C1300" s="188"/>
      <c r="D1300" s="188"/>
      <c r="E1300" s="187"/>
    </row>
    <row r="1301" spans="1:5" ht="15.75" customHeight="1">
      <c r="A1301" s="185"/>
      <c r="B1301" s="94"/>
      <c r="C1301" s="188"/>
      <c r="D1301" s="188"/>
      <c r="E1301" s="187"/>
    </row>
    <row r="1302" spans="1:5" ht="15.75" customHeight="1">
      <c r="A1302" s="185"/>
      <c r="B1302" s="94"/>
      <c r="C1302" s="188"/>
      <c r="D1302" s="188"/>
      <c r="E1302" s="187"/>
    </row>
    <row r="1303" spans="1:5" ht="15.75" customHeight="1">
      <c r="A1303" s="185"/>
      <c r="B1303" s="94"/>
      <c r="C1303" s="188"/>
      <c r="D1303" s="188"/>
      <c r="E1303" s="187"/>
    </row>
    <row r="1304" spans="1:5" ht="15.75" customHeight="1">
      <c r="A1304" s="185"/>
      <c r="B1304" s="94"/>
      <c r="C1304" s="188"/>
      <c r="D1304" s="188"/>
      <c r="E1304" s="187"/>
    </row>
    <row r="1305" spans="1:5" ht="15.75" customHeight="1">
      <c r="A1305" s="185"/>
      <c r="B1305" s="94"/>
      <c r="C1305" s="188"/>
      <c r="D1305" s="188"/>
      <c r="E1305" s="187"/>
    </row>
    <row r="1306" spans="1:5" ht="15.75" customHeight="1">
      <c r="A1306" s="185"/>
      <c r="B1306" s="94"/>
      <c r="C1306" s="188"/>
      <c r="D1306" s="188"/>
      <c r="E1306" s="187"/>
    </row>
    <row r="1307" spans="1:5" ht="15.75" customHeight="1">
      <c r="A1307" s="185"/>
      <c r="B1307" s="94"/>
      <c r="C1307" s="188"/>
      <c r="D1307" s="188"/>
      <c r="E1307" s="187"/>
    </row>
    <row r="1308" spans="1:5" ht="15.75" customHeight="1">
      <c r="A1308" s="185"/>
      <c r="B1308" s="94"/>
      <c r="C1308" s="188"/>
      <c r="D1308" s="188"/>
      <c r="E1308" s="187"/>
    </row>
    <row r="1309" spans="1:5" ht="15.75" customHeight="1">
      <c r="A1309" s="185"/>
      <c r="B1309" s="94"/>
      <c r="C1309" s="188"/>
      <c r="D1309" s="188"/>
      <c r="E1309" s="187"/>
    </row>
    <row r="1310" spans="1:5" ht="15.75" customHeight="1">
      <c r="A1310" s="185"/>
      <c r="B1310" s="94"/>
      <c r="C1310" s="188"/>
      <c r="D1310" s="188"/>
      <c r="E1310" s="187"/>
    </row>
    <row r="1311" spans="1:5" ht="15.75" customHeight="1">
      <c r="A1311" s="185"/>
      <c r="B1311" s="94"/>
      <c r="C1311" s="188"/>
      <c r="D1311" s="188"/>
      <c r="E1311" s="187"/>
    </row>
    <row r="1312" spans="1:5" ht="15.75" customHeight="1">
      <c r="A1312" s="185"/>
      <c r="B1312" s="94"/>
      <c r="C1312" s="188"/>
      <c r="D1312" s="188"/>
      <c r="E1312" s="187"/>
    </row>
    <row r="1313" spans="1:5" ht="15.75" customHeight="1">
      <c r="A1313" s="185"/>
      <c r="B1313" s="94"/>
      <c r="C1313" s="188"/>
      <c r="D1313" s="188"/>
      <c r="E1313" s="187"/>
    </row>
    <row r="1314" spans="1:5" ht="15.75" customHeight="1">
      <c r="A1314" s="185"/>
      <c r="B1314" s="94"/>
      <c r="C1314" s="188"/>
      <c r="D1314" s="188"/>
      <c r="E1314" s="187"/>
    </row>
    <row r="1315" spans="1:5" ht="15.75" customHeight="1">
      <c r="A1315" s="185"/>
      <c r="B1315" s="94"/>
      <c r="C1315" s="188"/>
      <c r="D1315" s="188"/>
      <c r="E1315" s="187"/>
    </row>
    <row r="1316" spans="1:5" ht="15.75" customHeight="1">
      <c r="A1316" s="185"/>
      <c r="B1316" s="94"/>
      <c r="C1316" s="188"/>
      <c r="D1316" s="188"/>
      <c r="E1316" s="187"/>
    </row>
    <row r="1317" spans="1:5" ht="15.75" customHeight="1">
      <c r="A1317" s="185"/>
      <c r="B1317" s="94"/>
      <c r="C1317" s="188"/>
      <c r="D1317" s="188"/>
      <c r="E1317" s="187"/>
    </row>
    <row r="1318" spans="1:5" ht="15.75" customHeight="1">
      <c r="A1318" s="185"/>
      <c r="B1318" s="94"/>
      <c r="C1318" s="188"/>
      <c r="D1318" s="188"/>
      <c r="E1318" s="187"/>
    </row>
    <row r="1319" spans="1:5" ht="15.75" customHeight="1">
      <c r="A1319" s="185"/>
      <c r="B1319" s="94"/>
      <c r="C1319" s="188"/>
      <c r="D1319" s="188"/>
      <c r="E1319" s="187"/>
    </row>
    <row r="1320" spans="1:5" ht="15.75" customHeight="1">
      <c r="A1320" s="185"/>
      <c r="B1320" s="94"/>
      <c r="C1320" s="188"/>
      <c r="D1320" s="188"/>
      <c r="E1320" s="187"/>
    </row>
    <row r="1321" spans="1:5" ht="15.75" customHeight="1">
      <c r="A1321" s="185"/>
      <c r="B1321" s="94"/>
      <c r="C1321" s="188"/>
      <c r="D1321" s="188"/>
      <c r="E1321" s="187"/>
    </row>
    <row r="1322" spans="1:5" ht="15.75" customHeight="1">
      <c r="A1322" s="185"/>
      <c r="B1322" s="94"/>
      <c r="C1322" s="188"/>
      <c r="D1322" s="188"/>
      <c r="E1322" s="187"/>
    </row>
    <row r="1323" spans="1:5" ht="15.75" customHeight="1">
      <c r="A1323" s="185"/>
      <c r="B1323" s="94"/>
      <c r="C1323" s="188"/>
      <c r="D1323" s="188"/>
      <c r="E1323" s="187"/>
    </row>
    <row r="1324" spans="1:5" ht="15.75" customHeight="1">
      <c r="A1324" s="185"/>
      <c r="B1324" s="94"/>
      <c r="C1324" s="188"/>
      <c r="D1324" s="188"/>
      <c r="E1324" s="187"/>
    </row>
    <row r="1325" spans="1:5" ht="15.75" customHeight="1">
      <c r="A1325" s="185"/>
      <c r="B1325" s="94"/>
      <c r="C1325" s="188"/>
      <c r="D1325" s="188"/>
      <c r="E1325" s="187"/>
    </row>
    <row r="1326" spans="1:5" ht="15.75" customHeight="1">
      <c r="A1326" s="185"/>
      <c r="B1326" s="94"/>
      <c r="C1326" s="188"/>
      <c r="D1326" s="188"/>
      <c r="E1326" s="187"/>
    </row>
    <row r="1327" spans="1:5" ht="15.75" customHeight="1">
      <c r="A1327" s="185"/>
      <c r="B1327" s="94"/>
      <c r="C1327" s="188"/>
      <c r="D1327" s="188"/>
      <c r="E1327" s="187"/>
    </row>
    <row r="1328" spans="1:5" ht="15.75" customHeight="1">
      <c r="A1328" s="185"/>
      <c r="B1328" s="94"/>
      <c r="C1328" s="188"/>
      <c r="D1328" s="188"/>
      <c r="E1328" s="187"/>
    </row>
    <row r="1329" spans="1:5" ht="15.75" customHeight="1">
      <c r="A1329" s="185"/>
      <c r="B1329" s="94"/>
      <c r="C1329" s="188"/>
      <c r="D1329" s="188"/>
      <c r="E1329" s="187"/>
    </row>
    <row r="1330" spans="1:5" ht="15.75" customHeight="1">
      <c r="A1330" s="185"/>
      <c r="B1330" s="94"/>
      <c r="C1330" s="188"/>
      <c r="D1330" s="188"/>
      <c r="E1330" s="187"/>
    </row>
    <row r="1331" spans="1:5" ht="15.75" customHeight="1">
      <c r="A1331" s="185"/>
      <c r="B1331" s="94"/>
      <c r="C1331" s="188"/>
      <c r="D1331" s="188"/>
      <c r="E1331" s="187"/>
    </row>
    <row r="1332" spans="1:5" ht="15.75" customHeight="1">
      <c r="A1332" s="185"/>
      <c r="B1332" s="94"/>
      <c r="C1332" s="188"/>
      <c r="D1332" s="188"/>
      <c r="E1332" s="187"/>
    </row>
    <row r="1333" spans="1:5" ht="15.75" customHeight="1">
      <c r="A1333" s="185"/>
      <c r="B1333" s="94"/>
      <c r="C1333" s="188"/>
      <c r="D1333" s="188"/>
      <c r="E1333" s="187"/>
    </row>
    <row r="1334" spans="1:5" ht="15.75" customHeight="1">
      <c r="A1334" s="185"/>
      <c r="B1334" s="94"/>
      <c r="C1334" s="188"/>
      <c r="D1334" s="188"/>
      <c r="E1334" s="187"/>
    </row>
    <row r="1335" spans="1:5" ht="15.75" customHeight="1">
      <c r="A1335" s="185"/>
      <c r="B1335" s="94"/>
      <c r="C1335" s="188"/>
      <c r="D1335" s="188"/>
      <c r="E1335" s="187"/>
    </row>
    <row r="1336" spans="1:5" ht="15.75" customHeight="1">
      <c r="A1336" s="185"/>
      <c r="B1336" s="94"/>
      <c r="C1336" s="188"/>
      <c r="D1336" s="188"/>
      <c r="E1336" s="187"/>
    </row>
    <row r="1337" spans="1:5" ht="15.75" customHeight="1">
      <c r="A1337" s="185"/>
      <c r="B1337" s="94"/>
      <c r="C1337" s="188"/>
      <c r="D1337" s="188"/>
      <c r="E1337" s="187"/>
    </row>
    <row r="1338" spans="1:5" ht="15.75" customHeight="1">
      <c r="A1338" s="185"/>
      <c r="B1338" s="94"/>
      <c r="C1338" s="188"/>
      <c r="D1338" s="188"/>
      <c r="E1338" s="187"/>
    </row>
    <row r="1339" spans="1:5" ht="15.75" customHeight="1">
      <c r="A1339" s="185"/>
      <c r="B1339" s="94"/>
      <c r="C1339" s="188"/>
      <c r="D1339" s="188"/>
      <c r="E1339" s="187"/>
    </row>
    <row r="1340" spans="1:5" ht="15.75" customHeight="1">
      <c r="A1340" s="185"/>
      <c r="B1340" s="94"/>
      <c r="C1340" s="188"/>
      <c r="D1340" s="188"/>
      <c r="E1340" s="187"/>
    </row>
    <row r="1341" spans="1:5" ht="15.75" customHeight="1">
      <c r="A1341" s="185"/>
      <c r="B1341" s="94"/>
      <c r="C1341" s="188"/>
      <c r="D1341" s="188"/>
      <c r="E1341" s="187"/>
    </row>
    <row r="1342" spans="1:5" ht="15.75" customHeight="1">
      <c r="A1342" s="185"/>
      <c r="B1342" s="94"/>
      <c r="C1342" s="188"/>
      <c r="D1342" s="188"/>
      <c r="E1342" s="187"/>
    </row>
    <row r="1343" spans="1:5" ht="15.75" customHeight="1">
      <c r="A1343" s="185"/>
      <c r="B1343" s="94"/>
      <c r="C1343" s="188"/>
      <c r="D1343" s="188"/>
      <c r="E1343" s="187"/>
    </row>
    <row r="1344" spans="1:5" ht="15.75" customHeight="1">
      <c r="A1344" s="185"/>
      <c r="B1344" s="94"/>
      <c r="C1344" s="188"/>
      <c r="D1344" s="188"/>
      <c r="E1344" s="187"/>
    </row>
    <row r="1345" spans="1:5" ht="15.75" customHeight="1">
      <c r="A1345" s="185"/>
      <c r="B1345" s="94"/>
      <c r="C1345" s="188"/>
      <c r="D1345" s="188"/>
      <c r="E1345" s="187"/>
    </row>
    <row r="1346" spans="1:5" ht="15.75" customHeight="1">
      <c r="A1346" s="185"/>
      <c r="B1346" s="94"/>
      <c r="C1346" s="188"/>
      <c r="D1346" s="188"/>
      <c r="E1346" s="187"/>
    </row>
    <row r="1347" spans="1:5" ht="15.75" customHeight="1">
      <c r="A1347" s="185"/>
      <c r="B1347" s="94"/>
      <c r="C1347" s="188"/>
      <c r="D1347" s="188"/>
      <c r="E1347" s="187"/>
    </row>
    <row r="1348" spans="1:5" ht="15.75" customHeight="1">
      <c r="A1348" s="185"/>
      <c r="B1348" s="94"/>
      <c r="C1348" s="188"/>
      <c r="D1348" s="188"/>
      <c r="E1348" s="187"/>
    </row>
    <row r="1349" spans="1:5" ht="15.75" customHeight="1">
      <c r="A1349" s="185"/>
      <c r="B1349" s="94"/>
      <c r="C1349" s="188"/>
      <c r="D1349" s="188"/>
      <c r="E1349" s="187"/>
    </row>
    <row r="1350" spans="1:5" ht="15.75" customHeight="1">
      <c r="A1350" s="185"/>
      <c r="B1350" s="94"/>
      <c r="C1350" s="188"/>
      <c r="D1350" s="188"/>
      <c r="E1350" s="187"/>
    </row>
  </sheetData>
  <mergeCells count="4">
    <mergeCell ref="A1:D1"/>
    <mergeCell ref="A4:A488"/>
    <mergeCell ref="A489:A492"/>
    <mergeCell ref="A493:A496"/>
  </mergeCells>
  <hyperlinks>
    <hyperlink ref="E1" location="'MENU UTAMA'!A1" display="KEMBALI KE MENU UTAMA"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E1013"/>
  <sheetViews>
    <sheetView workbookViewId="0">
      <selection activeCell="E1" sqref="E1"/>
    </sheetView>
  </sheetViews>
  <sheetFormatPr baseColWidth="10" defaultColWidth="12.6640625" defaultRowHeight="15" customHeight="1"/>
  <cols>
    <col min="1" max="1" width="23.6640625" customWidth="1"/>
    <col min="2" max="2" width="9.1640625" customWidth="1"/>
    <col min="3" max="3" width="39.33203125" customWidth="1"/>
    <col min="4" max="4" width="33.1640625" customWidth="1"/>
    <col min="5" max="5" width="23.6640625" customWidth="1"/>
    <col min="6" max="26" width="8.6640625" customWidth="1"/>
  </cols>
  <sheetData>
    <row r="1" spans="1:5">
      <c r="A1" s="470" t="s">
        <v>2242</v>
      </c>
      <c r="B1" s="327"/>
      <c r="C1" s="327"/>
      <c r="D1" s="327"/>
      <c r="E1" s="4" t="s">
        <v>259</v>
      </c>
    </row>
    <row r="2" spans="1:5">
      <c r="B2" s="186"/>
      <c r="C2" s="188"/>
      <c r="D2" s="188"/>
    </row>
    <row r="3" spans="1:5" ht="16">
      <c r="A3" s="147" t="s">
        <v>2243</v>
      </c>
      <c r="B3" s="189" t="s">
        <v>373</v>
      </c>
      <c r="C3" s="191" t="s">
        <v>2244</v>
      </c>
      <c r="D3" s="191" t="s">
        <v>2245</v>
      </c>
    </row>
    <row r="4" spans="1:5" ht="30">
      <c r="A4" s="475" t="s">
        <v>2141</v>
      </c>
      <c r="B4" s="192">
        <v>1</v>
      </c>
      <c r="C4" s="196" t="s">
        <v>2246</v>
      </c>
      <c r="D4" s="196"/>
    </row>
    <row r="5" spans="1:5" ht="75">
      <c r="A5" s="314"/>
      <c r="B5" s="192">
        <v>2</v>
      </c>
      <c r="C5" s="196" t="s">
        <v>2247</v>
      </c>
      <c r="D5" s="196"/>
    </row>
    <row r="6" spans="1:5" ht="90">
      <c r="A6" s="314"/>
      <c r="B6" s="192">
        <v>3</v>
      </c>
      <c r="C6" s="196" t="s">
        <v>2248</v>
      </c>
      <c r="D6" s="196"/>
    </row>
    <row r="7" spans="1:5">
      <c r="A7" s="314"/>
      <c r="B7" s="192">
        <v>4</v>
      </c>
      <c r="C7" s="196" t="s">
        <v>2185</v>
      </c>
      <c r="D7" s="196"/>
    </row>
    <row r="8" spans="1:5" ht="90">
      <c r="A8" s="314"/>
      <c r="B8" s="192">
        <v>5</v>
      </c>
      <c r="C8" s="196" t="s">
        <v>2249</v>
      </c>
      <c r="D8" s="196"/>
    </row>
    <row r="9" spans="1:5" ht="60">
      <c r="A9" s="314"/>
      <c r="B9" s="192">
        <v>6</v>
      </c>
      <c r="C9" s="196" t="s">
        <v>2250</v>
      </c>
      <c r="D9" s="196"/>
    </row>
    <row r="10" spans="1:5" ht="45">
      <c r="A10" s="314"/>
      <c r="B10" s="192">
        <v>7</v>
      </c>
      <c r="C10" s="196" t="s">
        <v>2251</v>
      </c>
      <c r="D10" s="196"/>
    </row>
    <row r="11" spans="1:5" ht="45">
      <c r="A11" s="314"/>
      <c r="B11" s="192">
        <v>8</v>
      </c>
      <c r="C11" s="196" t="s">
        <v>2252</v>
      </c>
      <c r="D11" s="196"/>
    </row>
    <row r="12" spans="1:5" ht="30">
      <c r="A12" s="314"/>
      <c r="B12" s="192">
        <v>9</v>
      </c>
      <c r="C12" s="196" t="s">
        <v>2253</v>
      </c>
      <c r="D12" s="196"/>
    </row>
    <row r="13" spans="1:5" ht="45">
      <c r="A13" s="314"/>
      <c r="B13" s="192">
        <v>10</v>
      </c>
      <c r="C13" s="196" t="s">
        <v>2254</v>
      </c>
      <c r="D13" s="196"/>
    </row>
    <row r="14" spans="1:5" ht="30">
      <c r="A14" s="314"/>
      <c r="B14" s="192">
        <v>11</v>
      </c>
      <c r="C14" s="196" t="s">
        <v>2255</v>
      </c>
      <c r="D14" s="196"/>
    </row>
    <row r="15" spans="1:5" ht="30">
      <c r="A15" s="314"/>
      <c r="B15" s="192">
        <v>12</v>
      </c>
      <c r="C15" s="196" t="s">
        <v>2256</v>
      </c>
      <c r="D15" s="196"/>
    </row>
    <row r="16" spans="1:5" ht="30">
      <c r="A16" s="314"/>
      <c r="B16" s="192">
        <v>13</v>
      </c>
      <c r="C16" s="196" t="s">
        <v>2257</v>
      </c>
      <c r="D16" s="196"/>
    </row>
    <row r="17" spans="1:4" ht="60">
      <c r="A17" s="314"/>
      <c r="B17" s="192">
        <v>14</v>
      </c>
      <c r="C17" s="196" t="s">
        <v>2258</v>
      </c>
      <c r="D17" s="224"/>
    </row>
    <row r="18" spans="1:4" ht="30">
      <c r="A18" s="314"/>
      <c r="B18" s="192">
        <v>15</v>
      </c>
      <c r="C18" s="196" t="s">
        <v>2259</v>
      </c>
      <c r="D18" s="224"/>
    </row>
    <row r="19" spans="1:4" ht="45">
      <c r="A19" s="314"/>
      <c r="B19" s="192">
        <v>16</v>
      </c>
      <c r="C19" s="196" t="s">
        <v>2260</v>
      </c>
      <c r="D19" s="196"/>
    </row>
    <row r="20" spans="1:4" ht="32">
      <c r="A20" s="315"/>
      <c r="B20" s="192">
        <v>17</v>
      </c>
      <c r="C20" s="224" t="s">
        <v>2261</v>
      </c>
      <c r="D20" s="196"/>
    </row>
    <row r="21" spans="1:4">
      <c r="A21" s="475" t="s">
        <v>2240</v>
      </c>
      <c r="B21" s="225">
        <v>1</v>
      </c>
      <c r="C21" s="224"/>
      <c r="D21" s="224"/>
    </row>
    <row r="22" spans="1:4">
      <c r="A22" s="314"/>
      <c r="B22" s="225">
        <v>2</v>
      </c>
      <c r="C22" s="224"/>
      <c r="D22" s="224"/>
    </row>
    <row r="23" spans="1:4">
      <c r="A23" s="314"/>
      <c r="B23" s="225">
        <v>3</v>
      </c>
      <c r="C23" s="224"/>
      <c r="D23" s="224"/>
    </row>
    <row r="24" spans="1:4">
      <c r="A24" s="315"/>
      <c r="B24" s="225" t="s">
        <v>276</v>
      </c>
      <c r="C24" s="224"/>
      <c r="D24" s="224"/>
    </row>
    <row r="25" spans="1:4">
      <c r="A25" s="475" t="s">
        <v>2241</v>
      </c>
      <c r="B25" s="225">
        <v>1</v>
      </c>
      <c r="C25" s="224"/>
      <c r="D25" s="224"/>
    </row>
    <row r="26" spans="1:4">
      <c r="A26" s="314"/>
      <c r="B26" s="225">
        <v>2</v>
      </c>
      <c r="C26" s="224"/>
      <c r="D26" s="224"/>
    </row>
    <row r="27" spans="1:4">
      <c r="A27" s="314"/>
      <c r="B27" s="225">
        <v>3</v>
      </c>
      <c r="C27" s="224"/>
      <c r="D27" s="224"/>
    </row>
    <row r="28" spans="1:4">
      <c r="A28" s="315"/>
      <c r="B28" s="225" t="s">
        <v>276</v>
      </c>
      <c r="C28" s="224"/>
      <c r="D28" s="224"/>
    </row>
    <row r="29" spans="1:4">
      <c r="B29" s="186"/>
      <c r="C29" s="188"/>
      <c r="D29" s="188"/>
    </row>
    <row r="30" spans="1:4">
      <c r="B30" s="186"/>
      <c r="C30" s="188"/>
      <c r="D30" s="188"/>
    </row>
    <row r="31" spans="1:4">
      <c r="B31" s="186"/>
      <c r="C31" s="188"/>
      <c r="D31" s="188"/>
    </row>
    <row r="32" spans="1:4">
      <c r="B32" s="186"/>
      <c r="C32" s="188"/>
      <c r="D32" s="188"/>
    </row>
    <row r="33" spans="2:4">
      <c r="B33" s="186"/>
      <c r="C33" s="188"/>
      <c r="D33" s="188"/>
    </row>
    <row r="34" spans="2:4" ht="15.75" customHeight="1">
      <c r="B34" s="186"/>
      <c r="C34" s="188"/>
      <c r="D34" s="188"/>
    </row>
    <row r="35" spans="2:4" ht="15.75" customHeight="1">
      <c r="B35" s="186"/>
      <c r="C35" s="188"/>
      <c r="D35" s="188"/>
    </row>
    <row r="36" spans="2:4" ht="15.75" customHeight="1">
      <c r="B36" s="186"/>
      <c r="C36" s="188"/>
      <c r="D36" s="188"/>
    </row>
    <row r="37" spans="2:4" ht="15.75" customHeight="1">
      <c r="B37" s="186"/>
      <c r="C37" s="188"/>
      <c r="D37" s="188"/>
    </row>
    <row r="38" spans="2:4" ht="15.75" customHeight="1">
      <c r="B38" s="186"/>
      <c r="C38" s="188"/>
      <c r="D38" s="188"/>
    </row>
    <row r="39" spans="2:4" ht="15.75" customHeight="1">
      <c r="B39" s="186"/>
      <c r="C39" s="188"/>
      <c r="D39" s="188"/>
    </row>
    <row r="40" spans="2:4" ht="15.75" customHeight="1">
      <c r="B40" s="186"/>
      <c r="C40" s="188"/>
      <c r="D40" s="188"/>
    </row>
    <row r="41" spans="2:4" ht="15.75" customHeight="1">
      <c r="B41" s="186"/>
      <c r="C41" s="188"/>
      <c r="D41" s="188"/>
    </row>
    <row r="42" spans="2:4" ht="15.75" customHeight="1">
      <c r="B42" s="186"/>
      <c r="C42" s="188"/>
      <c r="D42" s="188"/>
    </row>
    <row r="43" spans="2:4" ht="15.75" customHeight="1">
      <c r="B43" s="186"/>
      <c r="C43" s="188"/>
      <c r="D43" s="188"/>
    </row>
    <row r="44" spans="2:4" ht="15.75" customHeight="1">
      <c r="B44" s="186"/>
      <c r="C44" s="188"/>
      <c r="D44" s="188"/>
    </row>
    <row r="45" spans="2:4" ht="15.75" customHeight="1">
      <c r="B45" s="186"/>
      <c r="C45" s="188"/>
      <c r="D45" s="188"/>
    </row>
    <row r="46" spans="2:4" ht="15.75" customHeight="1">
      <c r="B46" s="186"/>
      <c r="C46" s="188"/>
      <c r="D46" s="188"/>
    </row>
    <row r="47" spans="2:4" ht="15.75" customHeight="1">
      <c r="B47" s="186"/>
      <c r="C47" s="188"/>
      <c r="D47" s="188"/>
    </row>
    <row r="48" spans="2:4" ht="15.75" customHeight="1">
      <c r="B48" s="186"/>
      <c r="C48" s="188"/>
      <c r="D48" s="188"/>
    </row>
    <row r="49" spans="2:4" ht="15.75" customHeight="1">
      <c r="B49" s="186"/>
      <c r="C49" s="188"/>
      <c r="D49" s="188"/>
    </row>
    <row r="50" spans="2:4" ht="15.75" customHeight="1">
      <c r="B50" s="186"/>
      <c r="C50" s="188"/>
      <c r="D50" s="188"/>
    </row>
    <row r="51" spans="2:4" ht="15.75" customHeight="1">
      <c r="B51" s="186"/>
      <c r="C51" s="188"/>
      <c r="D51" s="188"/>
    </row>
    <row r="52" spans="2:4" ht="15.75" customHeight="1">
      <c r="B52" s="186"/>
      <c r="C52" s="188"/>
      <c r="D52" s="188"/>
    </row>
    <row r="53" spans="2:4" ht="15.75" customHeight="1">
      <c r="B53" s="186"/>
      <c r="C53" s="188"/>
      <c r="D53" s="188"/>
    </row>
    <row r="54" spans="2:4" ht="15.75" customHeight="1">
      <c r="B54" s="186"/>
      <c r="C54" s="188"/>
      <c r="D54" s="188"/>
    </row>
    <row r="55" spans="2:4" ht="15.75" customHeight="1">
      <c r="B55" s="186"/>
      <c r="C55" s="188"/>
      <c r="D55" s="188"/>
    </row>
    <row r="56" spans="2:4" ht="15.75" customHeight="1">
      <c r="B56" s="186"/>
      <c r="C56" s="188"/>
      <c r="D56" s="188"/>
    </row>
    <row r="57" spans="2:4" ht="15.75" customHeight="1">
      <c r="B57" s="186"/>
      <c r="C57" s="188"/>
      <c r="D57" s="188"/>
    </row>
    <row r="58" spans="2:4" ht="15.75" customHeight="1">
      <c r="B58" s="186"/>
      <c r="C58" s="188"/>
      <c r="D58" s="188"/>
    </row>
    <row r="59" spans="2:4" ht="15.75" customHeight="1">
      <c r="B59" s="186"/>
      <c r="C59" s="188"/>
      <c r="D59" s="188"/>
    </row>
    <row r="60" spans="2:4" ht="15.75" customHeight="1">
      <c r="B60" s="186"/>
      <c r="C60" s="188"/>
      <c r="D60" s="188"/>
    </row>
    <row r="61" spans="2:4" ht="15.75" customHeight="1">
      <c r="B61" s="186"/>
      <c r="C61" s="188"/>
      <c r="D61" s="188"/>
    </row>
    <row r="62" spans="2:4" ht="15.75" customHeight="1">
      <c r="B62" s="186"/>
      <c r="C62" s="188"/>
      <c r="D62" s="188"/>
    </row>
    <row r="63" spans="2:4" ht="15.75" customHeight="1">
      <c r="B63" s="186"/>
      <c r="C63" s="188"/>
      <c r="D63" s="188"/>
    </row>
    <row r="64" spans="2:4" ht="15.75" customHeight="1">
      <c r="B64" s="186"/>
      <c r="C64" s="188"/>
      <c r="D64" s="188"/>
    </row>
    <row r="65" spans="2:4" ht="15.75" customHeight="1">
      <c r="B65" s="186"/>
      <c r="C65" s="188"/>
      <c r="D65" s="188"/>
    </row>
    <row r="66" spans="2:4" ht="15.75" customHeight="1">
      <c r="B66" s="186"/>
      <c r="C66" s="188"/>
      <c r="D66" s="188"/>
    </row>
    <row r="67" spans="2:4" ht="15.75" customHeight="1">
      <c r="B67" s="186"/>
      <c r="C67" s="188"/>
      <c r="D67" s="188"/>
    </row>
    <row r="68" spans="2:4" ht="15.75" customHeight="1">
      <c r="B68" s="186"/>
      <c r="C68" s="188"/>
      <c r="D68" s="188"/>
    </row>
    <row r="69" spans="2:4" ht="15.75" customHeight="1">
      <c r="B69" s="186"/>
      <c r="C69" s="188"/>
      <c r="D69" s="188"/>
    </row>
    <row r="70" spans="2:4" ht="15.75" customHeight="1">
      <c r="B70" s="186"/>
      <c r="C70" s="188"/>
      <c r="D70" s="188"/>
    </row>
    <row r="71" spans="2:4" ht="15.75" customHeight="1">
      <c r="B71" s="186"/>
      <c r="C71" s="188"/>
      <c r="D71" s="188"/>
    </row>
    <row r="72" spans="2:4" ht="15.75" customHeight="1">
      <c r="B72" s="186"/>
      <c r="C72" s="188"/>
      <c r="D72" s="188"/>
    </row>
    <row r="73" spans="2:4" ht="15.75" customHeight="1">
      <c r="B73" s="186"/>
      <c r="C73" s="188"/>
      <c r="D73" s="188"/>
    </row>
    <row r="74" spans="2:4" ht="15.75" customHeight="1">
      <c r="B74" s="186"/>
      <c r="C74" s="188"/>
      <c r="D74" s="188"/>
    </row>
    <row r="75" spans="2:4" ht="15.75" customHeight="1">
      <c r="B75" s="186"/>
      <c r="C75" s="188"/>
      <c r="D75" s="188"/>
    </row>
    <row r="76" spans="2:4" ht="15.75" customHeight="1">
      <c r="B76" s="186"/>
      <c r="C76" s="188"/>
      <c r="D76" s="188"/>
    </row>
    <row r="77" spans="2:4" ht="15.75" customHeight="1">
      <c r="B77" s="186"/>
      <c r="C77" s="188"/>
      <c r="D77" s="188"/>
    </row>
    <row r="78" spans="2:4" ht="15.75" customHeight="1">
      <c r="B78" s="186"/>
      <c r="C78" s="188"/>
      <c r="D78" s="188"/>
    </row>
    <row r="79" spans="2:4" ht="15.75" customHeight="1">
      <c r="B79" s="186"/>
      <c r="C79" s="188"/>
      <c r="D79" s="188"/>
    </row>
    <row r="80" spans="2:4" ht="15.75" customHeight="1">
      <c r="B80" s="186"/>
      <c r="C80" s="188"/>
      <c r="D80" s="188"/>
    </row>
    <row r="81" spans="2:4" ht="15.75" customHeight="1">
      <c r="B81" s="186"/>
      <c r="C81" s="188"/>
      <c r="D81" s="188"/>
    </row>
    <row r="82" spans="2:4" ht="15.75" customHeight="1">
      <c r="B82" s="186"/>
      <c r="C82" s="188"/>
      <c r="D82" s="188"/>
    </row>
    <row r="83" spans="2:4" ht="15.75" customHeight="1">
      <c r="B83" s="186"/>
      <c r="C83" s="188"/>
      <c r="D83" s="188"/>
    </row>
    <row r="84" spans="2:4" ht="15.75" customHeight="1">
      <c r="B84" s="186"/>
      <c r="C84" s="188"/>
      <c r="D84" s="188"/>
    </row>
    <row r="85" spans="2:4" ht="15.75" customHeight="1">
      <c r="B85" s="186"/>
      <c r="C85" s="188"/>
      <c r="D85" s="188"/>
    </row>
    <row r="86" spans="2:4" ht="15.75" customHeight="1">
      <c r="B86" s="186"/>
      <c r="C86" s="188"/>
      <c r="D86" s="188"/>
    </row>
    <row r="87" spans="2:4" ht="15.75" customHeight="1">
      <c r="B87" s="186"/>
      <c r="C87" s="188"/>
      <c r="D87" s="188"/>
    </row>
    <row r="88" spans="2:4" ht="15.75" customHeight="1">
      <c r="B88" s="186"/>
      <c r="C88" s="188"/>
      <c r="D88" s="188"/>
    </row>
    <row r="89" spans="2:4" ht="15.75" customHeight="1">
      <c r="B89" s="186"/>
      <c r="C89" s="188"/>
      <c r="D89" s="188"/>
    </row>
    <row r="90" spans="2:4" ht="15.75" customHeight="1">
      <c r="B90" s="186"/>
      <c r="C90" s="188"/>
      <c r="D90" s="188"/>
    </row>
    <row r="91" spans="2:4" ht="15.75" customHeight="1">
      <c r="B91" s="186"/>
      <c r="C91" s="188"/>
      <c r="D91" s="188"/>
    </row>
    <row r="92" spans="2:4" ht="15.75" customHeight="1">
      <c r="B92" s="186"/>
      <c r="C92" s="188"/>
      <c r="D92" s="188"/>
    </row>
    <row r="93" spans="2:4" ht="15.75" customHeight="1">
      <c r="B93" s="186"/>
      <c r="C93" s="188"/>
      <c r="D93" s="188"/>
    </row>
    <row r="94" spans="2:4" ht="15.75" customHeight="1">
      <c r="B94" s="186"/>
      <c r="C94" s="188"/>
      <c r="D94" s="188"/>
    </row>
    <row r="95" spans="2:4" ht="15.75" customHeight="1">
      <c r="B95" s="186"/>
      <c r="C95" s="188"/>
      <c r="D95" s="188"/>
    </row>
    <row r="96" spans="2:4" ht="15.75" customHeight="1">
      <c r="B96" s="186"/>
      <c r="C96" s="188"/>
      <c r="D96" s="188"/>
    </row>
    <row r="97" spans="2:4" ht="15.75" customHeight="1">
      <c r="B97" s="186"/>
      <c r="C97" s="188"/>
      <c r="D97" s="188"/>
    </row>
    <row r="98" spans="2:4" ht="15.75" customHeight="1">
      <c r="B98" s="186"/>
      <c r="C98" s="188"/>
      <c r="D98" s="188"/>
    </row>
    <row r="99" spans="2:4" ht="15.75" customHeight="1">
      <c r="B99" s="186"/>
      <c r="C99" s="188"/>
      <c r="D99" s="188"/>
    </row>
    <row r="100" spans="2:4" ht="15.75" customHeight="1">
      <c r="B100" s="186"/>
      <c r="C100" s="188"/>
      <c r="D100" s="188"/>
    </row>
    <row r="101" spans="2:4" ht="15.75" customHeight="1">
      <c r="B101" s="186"/>
      <c r="C101" s="188"/>
      <c r="D101" s="188"/>
    </row>
    <row r="102" spans="2:4" ht="15.75" customHeight="1">
      <c r="B102" s="186"/>
      <c r="C102" s="188"/>
      <c r="D102" s="188"/>
    </row>
    <row r="103" spans="2:4" ht="15.75" customHeight="1">
      <c r="B103" s="186"/>
      <c r="C103" s="188"/>
      <c r="D103" s="188"/>
    </row>
    <row r="104" spans="2:4" ht="15.75" customHeight="1">
      <c r="B104" s="186"/>
      <c r="C104" s="188"/>
      <c r="D104" s="188"/>
    </row>
    <row r="105" spans="2:4" ht="15.75" customHeight="1">
      <c r="B105" s="186"/>
      <c r="C105" s="188"/>
      <c r="D105" s="188"/>
    </row>
    <row r="106" spans="2:4" ht="15.75" customHeight="1">
      <c r="B106" s="186"/>
      <c r="C106" s="188"/>
      <c r="D106" s="188"/>
    </row>
    <row r="107" spans="2:4" ht="15.75" customHeight="1">
      <c r="B107" s="186"/>
      <c r="C107" s="188"/>
      <c r="D107" s="188"/>
    </row>
    <row r="108" spans="2:4" ht="15.75" customHeight="1">
      <c r="B108" s="186"/>
      <c r="C108" s="188"/>
      <c r="D108" s="188"/>
    </row>
    <row r="109" spans="2:4" ht="15.75" customHeight="1">
      <c r="B109" s="186"/>
      <c r="C109" s="188"/>
      <c r="D109" s="188"/>
    </row>
    <row r="110" spans="2:4" ht="15.75" customHeight="1">
      <c r="B110" s="186"/>
      <c r="C110" s="188"/>
      <c r="D110" s="188"/>
    </row>
    <row r="111" spans="2:4" ht="15.75" customHeight="1">
      <c r="B111" s="186"/>
      <c r="C111" s="188"/>
      <c r="D111" s="188"/>
    </row>
    <row r="112" spans="2:4" ht="15.75" customHeight="1">
      <c r="B112" s="186"/>
      <c r="C112" s="188"/>
      <c r="D112" s="188"/>
    </row>
    <row r="113" spans="2:4" ht="15.75" customHeight="1">
      <c r="B113" s="186"/>
      <c r="C113" s="188"/>
      <c r="D113" s="188"/>
    </row>
    <row r="114" spans="2:4" ht="15.75" customHeight="1">
      <c r="B114" s="186"/>
      <c r="C114" s="188"/>
      <c r="D114" s="188"/>
    </row>
    <row r="115" spans="2:4" ht="15.75" customHeight="1">
      <c r="B115" s="186"/>
      <c r="C115" s="188"/>
      <c r="D115" s="188"/>
    </row>
    <row r="116" spans="2:4" ht="15.75" customHeight="1">
      <c r="B116" s="186"/>
      <c r="C116" s="188"/>
      <c r="D116" s="188"/>
    </row>
    <row r="117" spans="2:4" ht="15.75" customHeight="1">
      <c r="B117" s="186"/>
      <c r="C117" s="188"/>
      <c r="D117" s="188"/>
    </row>
    <row r="118" spans="2:4" ht="15.75" customHeight="1">
      <c r="B118" s="186"/>
      <c r="C118" s="188"/>
      <c r="D118" s="188"/>
    </row>
    <row r="119" spans="2:4" ht="15.75" customHeight="1">
      <c r="B119" s="186"/>
      <c r="C119" s="188"/>
      <c r="D119" s="188"/>
    </row>
    <row r="120" spans="2:4" ht="15.75" customHeight="1">
      <c r="B120" s="186"/>
      <c r="C120" s="188"/>
      <c r="D120" s="188"/>
    </row>
    <row r="121" spans="2:4" ht="15.75" customHeight="1">
      <c r="B121" s="186"/>
      <c r="C121" s="188"/>
      <c r="D121" s="188"/>
    </row>
    <row r="122" spans="2:4" ht="15.75" customHeight="1">
      <c r="B122" s="186"/>
      <c r="C122" s="188"/>
      <c r="D122" s="188"/>
    </row>
    <row r="123" spans="2:4" ht="15.75" customHeight="1">
      <c r="B123" s="186"/>
      <c r="C123" s="188"/>
      <c r="D123" s="188"/>
    </row>
    <row r="124" spans="2:4" ht="15.75" customHeight="1">
      <c r="B124" s="186"/>
      <c r="C124" s="188"/>
      <c r="D124" s="188"/>
    </row>
    <row r="125" spans="2:4" ht="15.75" customHeight="1">
      <c r="B125" s="186"/>
      <c r="C125" s="188"/>
      <c r="D125" s="188"/>
    </row>
    <row r="126" spans="2:4" ht="15.75" customHeight="1">
      <c r="B126" s="186"/>
      <c r="C126" s="188"/>
      <c r="D126" s="188"/>
    </row>
    <row r="127" spans="2:4" ht="15.75" customHeight="1">
      <c r="B127" s="186"/>
      <c r="C127" s="188"/>
      <c r="D127" s="188"/>
    </row>
    <row r="128" spans="2:4" ht="15.75" customHeight="1">
      <c r="B128" s="186"/>
      <c r="C128" s="188"/>
      <c r="D128" s="188"/>
    </row>
    <row r="129" spans="2:4" ht="15.75" customHeight="1">
      <c r="B129" s="186"/>
      <c r="C129" s="188"/>
      <c r="D129" s="188"/>
    </row>
    <row r="130" spans="2:4" ht="15.75" customHeight="1">
      <c r="B130" s="186"/>
      <c r="C130" s="188"/>
      <c r="D130" s="188"/>
    </row>
    <row r="131" spans="2:4" ht="15.75" customHeight="1">
      <c r="B131" s="186"/>
      <c r="C131" s="188"/>
      <c r="D131" s="188"/>
    </row>
    <row r="132" spans="2:4" ht="15.75" customHeight="1">
      <c r="B132" s="186"/>
      <c r="C132" s="188"/>
      <c r="D132" s="188"/>
    </row>
    <row r="133" spans="2:4" ht="15.75" customHeight="1">
      <c r="B133" s="186"/>
      <c r="C133" s="188"/>
      <c r="D133" s="188"/>
    </row>
    <row r="134" spans="2:4" ht="15.75" customHeight="1">
      <c r="B134" s="186"/>
      <c r="C134" s="188"/>
      <c r="D134" s="188"/>
    </row>
    <row r="135" spans="2:4" ht="15.75" customHeight="1">
      <c r="B135" s="186"/>
      <c r="C135" s="188"/>
      <c r="D135" s="188"/>
    </row>
    <row r="136" spans="2:4" ht="15.75" customHeight="1">
      <c r="B136" s="186"/>
      <c r="C136" s="188"/>
      <c r="D136" s="188"/>
    </row>
    <row r="137" spans="2:4" ht="15.75" customHeight="1">
      <c r="B137" s="186"/>
      <c r="C137" s="188"/>
      <c r="D137" s="188"/>
    </row>
    <row r="138" spans="2:4" ht="15.75" customHeight="1">
      <c r="B138" s="186"/>
      <c r="C138" s="188"/>
      <c r="D138" s="188"/>
    </row>
    <row r="139" spans="2:4" ht="15.75" customHeight="1">
      <c r="B139" s="186"/>
      <c r="C139" s="188"/>
      <c r="D139" s="188"/>
    </row>
    <row r="140" spans="2:4" ht="15.75" customHeight="1">
      <c r="B140" s="186"/>
      <c r="C140" s="188"/>
      <c r="D140" s="188"/>
    </row>
    <row r="141" spans="2:4" ht="15.75" customHeight="1">
      <c r="B141" s="186"/>
      <c r="C141" s="188"/>
      <c r="D141" s="188"/>
    </row>
    <row r="142" spans="2:4" ht="15.75" customHeight="1">
      <c r="B142" s="186"/>
      <c r="C142" s="188"/>
      <c r="D142" s="188"/>
    </row>
    <row r="143" spans="2:4" ht="15.75" customHeight="1">
      <c r="B143" s="186"/>
      <c r="C143" s="188"/>
      <c r="D143" s="188"/>
    </row>
    <row r="144" spans="2:4" ht="15.75" customHeight="1">
      <c r="B144" s="186"/>
      <c r="C144" s="188"/>
      <c r="D144" s="188"/>
    </row>
    <row r="145" spans="2:4" ht="15.75" customHeight="1">
      <c r="B145" s="186"/>
      <c r="C145" s="188"/>
      <c r="D145" s="188"/>
    </row>
    <row r="146" spans="2:4" ht="15.75" customHeight="1">
      <c r="B146" s="186"/>
      <c r="C146" s="188"/>
      <c r="D146" s="188"/>
    </row>
    <row r="147" spans="2:4" ht="15.75" customHeight="1">
      <c r="B147" s="186"/>
      <c r="C147" s="188"/>
      <c r="D147" s="188"/>
    </row>
    <row r="148" spans="2:4" ht="15.75" customHeight="1">
      <c r="B148" s="186"/>
      <c r="C148" s="188"/>
      <c r="D148" s="188"/>
    </row>
    <row r="149" spans="2:4" ht="15.75" customHeight="1">
      <c r="B149" s="186"/>
      <c r="C149" s="188"/>
      <c r="D149" s="188"/>
    </row>
    <row r="150" spans="2:4" ht="15.75" customHeight="1">
      <c r="B150" s="186"/>
      <c r="C150" s="188"/>
      <c r="D150" s="188"/>
    </row>
    <row r="151" spans="2:4" ht="15.75" customHeight="1">
      <c r="B151" s="186"/>
      <c r="C151" s="188"/>
      <c r="D151" s="188"/>
    </row>
    <row r="152" spans="2:4" ht="15.75" customHeight="1">
      <c r="B152" s="186"/>
      <c r="C152" s="188"/>
      <c r="D152" s="188"/>
    </row>
    <row r="153" spans="2:4" ht="15.75" customHeight="1">
      <c r="B153" s="186"/>
      <c r="C153" s="188"/>
      <c r="D153" s="188"/>
    </row>
    <row r="154" spans="2:4" ht="15.75" customHeight="1">
      <c r="B154" s="186"/>
      <c r="C154" s="188"/>
      <c r="D154" s="188"/>
    </row>
    <row r="155" spans="2:4" ht="15.75" customHeight="1">
      <c r="B155" s="186"/>
      <c r="C155" s="188"/>
      <c r="D155" s="188"/>
    </row>
    <row r="156" spans="2:4" ht="15.75" customHeight="1">
      <c r="B156" s="186"/>
      <c r="C156" s="188"/>
      <c r="D156" s="188"/>
    </row>
    <row r="157" spans="2:4" ht="15.75" customHeight="1">
      <c r="B157" s="186"/>
      <c r="C157" s="188"/>
      <c r="D157" s="188"/>
    </row>
    <row r="158" spans="2:4" ht="15.75" customHeight="1">
      <c r="B158" s="186"/>
      <c r="C158" s="188"/>
      <c r="D158" s="188"/>
    </row>
    <row r="159" spans="2:4" ht="15.75" customHeight="1">
      <c r="B159" s="186"/>
      <c r="C159" s="188"/>
      <c r="D159" s="188"/>
    </row>
    <row r="160" spans="2:4" ht="15.75" customHeight="1">
      <c r="B160" s="186"/>
      <c r="C160" s="188"/>
      <c r="D160" s="188"/>
    </row>
    <row r="161" spans="2:4" ht="15.75" customHeight="1">
      <c r="B161" s="186"/>
      <c r="C161" s="188"/>
      <c r="D161" s="188"/>
    </row>
    <row r="162" spans="2:4" ht="15.75" customHeight="1">
      <c r="B162" s="186"/>
      <c r="C162" s="188"/>
      <c r="D162" s="188"/>
    </row>
    <row r="163" spans="2:4" ht="15.75" customHeight="1">
      <c r="B163" s="186"/>
      <c r="C163" s="188"/>
      <c r="D163" s="188"/>
    </row>
    <row r="164" spans="2:4" ht="15.75" customHeight="1">
      <c r="B164" s="186"/>
      <c r="C164" s="188"/>
      <c r="D164" s="188"/>
    </row>
    <row r="165" spans="2:4" ht="15.75" customHeight="1">
      <c r="B165" s="186"/>
      <c r="C165" s="188"/>
      <c r="D165" s="188"/>
    </row>
    <row r="166" spans="2:4" ht="15.75" customHeight="1">
      <c r="B166" s="186"/>
      <c r="C166" s="188"/>
      <c r="D166" s="188"/>
    </row>
    <row r="167" spans="2:4" ht="15.75" customHeight="1">
      <c r="B167" s="186"/>
      <c r="C167" s="188"/>
      <c r="D167" s="188"/>
    </row>
    <row r="168" spans="2:4" ht="15.75" customHeight="1">
      <c r="B168" s="186"/>
      <c r="C168" s="188"/>
      <c r="D168" s="188"/>
    </row>
    <row r="169" spans="2:4" ht="15.75" customHeight="1">
      <c r="B169" s="186"/>
      <c r="C169" s="188"/>
      <c r="D169" s="188"/>
    </row>
    <row r="170" spans="2:4" ht="15.75" customHeight="1">
      <c r="B170" s="186"/>
      <c r="C170" s="188"/>
      <c r="D170" s="188"/>
    </row>
    <row r="171" spans="2:4" ht="15.75" customHeight="1">
      <c r="B171" s="186"/>
      <c r="C171" s="188"/>
      <c r="D171" s="188"/>
    </row>
    <row r="172" spans="2:4" ht="15.75" customHeight="1">
      <c r="B172" s="186"/>
      <c r="C172" s="188"/>
      <c r="D172" s="188"/>
    </row>
    <row r="173" spans="2:4" ht="15.75" customHeight="1">
      <c r="B173" s="186"/>
      <c r="C173" s="188"/>
      <c r="D173" s="188"/>
    </row>
    <row r="174" spans="2:4" ht="15.75" customHeight="1">
      <c r="B174" s="186"/>
      <c r="C174" s="188"/>
      <c r="D174" s="188"/>
    </row>
    <row r="175" spans="2:4" ht="15.75" customHeight="1">
      <c r="B175" s="186"/>
      <c r="C175" s="188"/>
      <c r="D175" s="188"/>
    </row>
    <row r="176" spans="2:4" ht="15.75" customHeight="1">
      <c r="B176" s="186"/>
      <c r="C176" s="188"/>
      <c r="D176" s="188"/>
    </row>
    <row r="177" spans="2:4" ht="15.75" customHeight="1">
      <c r="B177" s="186"/>
      <c r="C177" s="188"/>
      <c r="D177" s="188"/>
    </row>
    <row r="178" spans="2:4" ht="15.75" customHeight="1">
      <c r="B178" s="186"/>
      <c r="C178" s="188"/>
      <c r="D178" s="188"/>
    </row>
    <row r="179" spans="2:4" ht="15.75" customHeight="1">
      <c r="B179" s="186"/>
      <c r="C179" s="188"/>
      <c r="D179" s="188"/>
    </row>
    <row r="180" spans="2:4" ht="15.75" customHeight="1">
      <c r="B180" s="186"/>
      <c r="C180" s="188"/>
      <c r="D180" s="188"/>
    </row>
    <row r="181" spans="2:4" ht="15.75" customHeight="1">
      <c r="B181" s="186"/>
      <c r="C181" s="188"/>
      <c r="D181" s="188"/>
    </row>
    <row r="182" spans="2:4" ht="15.75" customHeight="1">
      <c r="B182" s="186"/>
      <c r="C182" s="188"/>
      <c r="D182" s="188"/>
    </row>
    <row r="183" spans="2:4" ht="15.75" customHeight="1">
      <c r="B183" s="186"/>
      <c r="C183" s="188"/>
      <c r="D183" s="188"/>
    </row>
    <row r="184" spans="2:4" ht="15.75" customHeight="1">
      <c r="B184" s="186"/>
      <c r="C184" s="188"/>
      <c r="D184" s="188"/>
    </row>
    <row r="185" spans="2:4" ht="15.75" customHeight="1">
      <c r="B185" s="186"/>
      <c r="C185" s="188"/>
      <c r="D185" s="188"/>
    </row>
    <row r="186" spans="2:4" ht="15.75" customHeight="1">
      <c r="B186" s="186"/>
      <c r="C186" s="188"/>
      <c r="D186" s="188"/>
    </row>
    <row r="187" spans="2:4" ht="15.75" customHeight="1">
      <c r="B187" s="186"/>
      <c r="C187" s="188"/>
      <c r="D187" s="188"/>
    </row>
    <row r="188" spans="2:4" ht="15.75" customHeight="1">
      <c r="B188" s="186"/>
      <c r="C188" s="188"/>
      <c r="D188" s="188"/>
    </row>
    <row r="189" spans="2:4" ht="15.75" customHeight="1">
      <c r="B189" s="186"/>
      <c r="C189" s="188"/>
      <c r="D189" s="188"/>
    </row>
    <row r="190" spans="2:4" ht="15.75" customHeight="1">
      <c r="B190" s="186"/>
      <c r="C190" s="188"/>
      <c r="D190" s="188"/>
    </row>
    <row r="191" spans="2:4" ht="15.75" customHeight="1">
      <c r="B191" s="186"/>
      <c r="C191" s="188"/>
      <c r="D191" s="188"/>
    </row>
    <row r="192" spans="2:4" ht="15.75" customHeight="1">
      <c r="B192" s="186"/>
      <c r="C192" s="188"/>
      <c r="D192" s="188"/>
    </row>
    <row r="193" spans="2:4" ht="15.75" customHeight="1">
      <c r="B193" s="186"/>
      <c r="C193" s="188"/>
      <c r="D193" s="188"/>
    </row>
    <row r="194" spans="2:4" ht="15.75" customHeight="1">
      <c r="B194" s="186"/>
      <c r="C194" s="188"/>
      <c r="D194" s="188"/>
    </row>
    <row r="195" spans="2:4" ht="15.75" customHeight="1">
      <c r="B195" s="186"/>
      <c r="C195" s="188"/>
      <c r="D195" s="188"/>
    </row>
    <row r="196" spans="2:4" ht="15.75" customHeight="1">
      <c r="B196" s="186"/>
      <c r="C196" s="188"/>
      <c r="D196" s="188"/>
    </row>
    <row r="197" spans="2:4" ht="15.75" customHeight="1">
      <c r="B197" s="186"/>
      <c r="C197" s="188"/>
      <c r="D197" s="188"/>
    </row>
    <row r="198" spans="2:4" ht="15.75" customHeight="1">
      <c r="B198" s="186"/>
      <c r="C198" s="188"/>
      <c r="D198" s="188"/>
    </row>
    <row r="199" spans="2:4" ht="15.75" customHeight="1">
      <c r="B199" s="186"/>
      <c r="C199" s="188"/>
      <c r="D199" s="188"/>
    </row>
    <row r="200" spans="2:4" ht="15.75" customHeight="1">
      <c r="B200" s="186"/>
      <c r="C200" s="188"/>
      <c r="D200" s="188"/>
    </row>
    <row r="201" spans="2:4" ht="15.75" customHeight="1">
      <c r="B201" s="186"/>
      <c r="C201" s="188"/>
      <c r="D201" s="188"/>
    </row>
    <row r="202" spans="2:4" ht="15.75" customHeight="1">
      <c r="B202" s="186"/>
      <c r="C202" s="188"/>
      <c r="D202" s="188"/>
    </row>
    <row r="203" spans="2:4" ht="15.75" customHeight="1">
      <c r="B203" s="186"/>
      <c r="C203" s="188"/>
      <c r="D203" s="188"/>
    </row>
    <row r="204" spans="2:4" ht="15.75" customHeight="1">
      <c r="B204" s="186"/>
      <c r="C204" s="188"/>
      <c r="D204" s="188"/>
    </row>
    <row r="205" spans="2:4" ht="15.75" customHeight="1">
      <c r="B205" s="186"/>
      <c r="C205" s="188"/>
      <c r="D205" s="188"/>
    </row>
    <row r="206" spans="2:4" ht="15.75" customHeight="1">
      <c r="B206" s="186"/>
      <c r="C206" s="188"/>
      <c r="D206" s="188"/>
    </row>
    <row r="207" spans="2:4" ht="15.75" customHeight="1">
      <c r="B207" s="186"/>
      <c r="C207" s="188"/>
      <c r="D207" s="188"/>
    </row>
    <row r="208" spans="2:4" ht="15.75" customHeight="1">
      <c r="B208" s="186"/>
      <c r="C208" s="188"/>
      <c r="D208" s="188"/>
    </row>
    <row r="209" spans="2:4" ht="15.75" customHeight="1">
      <c r="B209" s="186"/>
      <c r="C209" s="188"/>
      <c r="D209" s="188"/>
    </row>
    <row r="210" spans="2:4" ht="15.75" customHeight="1">
      <c r="B210" s="186"/>
      <c r="C210" s="188"/>
      <c r="D210" s="188"/>
    </row>
    <row r="211" spans="2:4" ht="15.75" customHeight="1">
      <c r="B211" s="186"/>
      <c r="C211" s="188"/>
      <c r="D211" s="188"/>
    </row>
    <row r="212" spans="2:4" ht="15.75" customHeight="1">
      <c r="B212" s="186"/>
      <c r="C212" s="188"/>
      <c r="D212" s="188"/>
    </row>
    <row r="213" spans="2:4" ht="15.75" customHeight="1">
      <c r="B213" s="186"/>
      <c r="C213" s="188"/>
      <c r="D213" s="188"/>
    </row>
    <row r="214" spans="2:4" ht="15.75" customHeight="1">
      <c r="B214" s="186"/>
      <c r="C214" s="188"/>
      <c r="D214" s="188"/>
    </row>
    <row r="215" spans="2:4" ht="15.75" customHeight="1">
      <c r="B215" s="186"/>
      <c r="C215" s="188"/>
      <c r="D215" s="188"/>
    </row>
    <row r="216" spans="2:4" ht="15.75" customHeight="1">
      <c r="B216" s="186"/>
      <c r="C216" s="188"/>
      <c r="D216" s="188"/>
    </row>
    <row r="217" spans="2:4" ht="15.75" customHeight="1">
      <c r="B217" s="186"/>
      <c r="C217" s="188"/>
      <c r="D217" s="188"/>
    </row>
    <row r="218" spans="2:4" ht="15.75" customHeight="1">
      <c r="B218" s="186"/>
      <c r="C218" s="188"/>
      <c r="D218" s="188"/>
    </row>
    <row r="219" spans="2:4" ht="15.75" customHeight="1">
      <c r="B219" s="186"/>
      <c r="C219" s="188"/>
      <c r="D219" s="188"/>
    </row>
    <row r="220" spans="2:4" ht="15.75" customHeight="1">
      <c r="B220" s="186"/>
      <c r="C220" s="188"/>
      <c r="D220" s="188"/>
    </row>
    <row r="221" spans="2:4" ht="15.75" customHeight="1">
      <c r="B221" s="186"/>
      <c r="C221" s="188"/>
      <c r="D221" s="188"/>
    </row>
    <row r="222" spans="2:4" ht="15.75" customHeight="1">
      <c r="B222" s="186"/>
      <c r="C222" s="188"/>
      <c r="D222" s="188"/>
    </row>
    <row r="223" spans="2:4" ht="15.75" customHeight="1">
      <c r="B223" s="186"/>
      <c r="C223" s="188"/>
      <c r="D223" s="188"/>
    </row>
    <row r="224" spans="2:4" ht="15.75" customHeight="1">
      <c r="B224" s="186"/>
      <c r="C224" s="188"/>
      <c r="D224" s="188"/>
    </row>
    <row r="225" spans="2:4" ht="15.75" customHeight="1">
      <c r="B225" s="186"/>
      <c r="C225" s="188"/>
      <c r="D225" s="188"/>
    </row>
    <row r="226" spans="2:4" ht="15.75" customHeight="1">
      <c r="B226" s="186"/>
      <c r="C226" s="188"/>
      <c r="D226" s="188"/>
    </row>
    <row r="227" spans="2:4" ht="15.75" customHeight="1">
      <c r="B227" s="186"/>
      <c r="C227" s="188"/>
      <c r="D227" s="188"/>
    </row>
    <row r="228" spans="2:4" ht="15.75" customHeight="1">
      <c r="B228" s="186"/>
      <c r="C228" s="188"/>
      <c r="D228" s="188"/>
    </row>
    <row r="229" spans="2:4" ht="15.75" customHeight="1">
      <c r="B229" s="186"/>
      <c r="C229" s="188"/>
      <c r="D229" s="188"/>
    </row>
    <row r="230" spans="2:4" ht="15.75" customHeight="1">
      <c r="B230" s="186"/>
      <c r="C230" s="188"/>
      <c r="D230" s="188"/>
    </row>
    <row r="231" spans="2:4" ht="15.75" customHeight="1">
      <c r="B231" s="186"/>
      <c r="C231" s="188"/>
      <c r="D231" s="188"/>
    </row>
    <row r="232" spans="2:4" ht="15.75" customHeight="1">
      <c r="B232" s="186"/>
      <c r="C232" s="188"/>
      <c r="D232" s="188"/>
    </row>
    <row r="233" spans="2:4" ht="15.75" customHeight="1">
      <c r="B233" s="186"/>
      <c r="C233" s="188"/>
      <c r="D233" s="188"/>
    </row>
    <row r="234" spans="2:4" ht="15.75" customHeight="1">
      <c r="B234" s="186"/>
      <c r="C234" s="188"/>
      <c r="D234" s="188"/>
    </row>
    <row r="235" spans="2:4" ht="15.75" customHeight="1">
      <c r="B235" s="186"/>
      <c r="C235" s="188"/>
      <c r="D235" s="188"/>
    </row>
    <row r="236" spans="2:4" ht="15.75" customHeight="1">
      <c r="B236" s="186"/>
      <c r="C236" s="188"/>
      <c r="D236" s="188"/>
    </row>
    <row r="237" spans="2:4" ht="15.75" customHeight="1">
      <c r="B237" s="186"/>
      <c r="C237" s="188"/>
      <c r="D237" s="188"/>
    </row>
    <row r="238" spans="2:4" ht="15.75" customHeight="1">
      <c r="B238" s="186"/>
      <c r="C238" s="188"/>
      <c r="D238" s="188"/>
    </row>
    <row r="239" spans="2:4" ht="15.75" customHeight="1">
      <c r="B239" s="186"/>
      <c r="C239" s="188"/>
      <c r="D239" s="188"/>
    </row>
    <row r="240" spans="2:4" ht="15.75" customHeight="1">
      <c r="B240" s="186"/>
      <c r="C240" s="188"/>
      <c r="D240" s="188"/>
    </row>
    <row r="241" spans="2:4" ht="15.75" customHeight="1">
      <c r="B241" s="186"/>
      <c r="C241" s="188"/>
      <c r="D241" s="188"/>
    </row>
    <row r="242" spans="2:4" ht="15.75" customHeight="1">
      <c r="B242" s="186"/>
      <c r="C242" s="188"/>
      <c r="D242" s="188"/>
    </row>
    <row r="243" spans="2:4" ht="15.75" customHeight="1">
      <c r="B243" s="186"/>
      <c r="C243" s="188"/>
      <c r="D243" s="188"/>
    </row>
    <row r="244" spans="2:4" ht="15.75" customHeight="1">
      <c r="B244" s="186"/>
      <c r="C244" s="188"/>
      <c r="D244" s="188"/>
    </row>
    <row r="245" spans="2:4" ht="15.75" customHeight="1">
      <c r="B245" s="186"/>
      <c r="C245" s="188"/>
      <c r="D245" s="188"/>
    </row>
    <row r="246" spans="2:4" ht="15.75" customHeight="1">
      <c r="B246" s="186"/>
      <c r="C246" s="188"/>
      <c r="D246" s="188"/>
    </row>
    <row r="247" spans="2:4" ht="15.75" customHeight="1">
      <c r="B247" s="186"/>
      <c r="C247" s="188"/>
      <c r="D247" s="188"/>
    </row>
    <row r="248" spans="2:4" ht="15.75" customHeight="1">
      <c r="B248" s="186"/>
      <c r="C248" s="188"/>
      <c r="D248" s="188"/>
    </row>
    <row r="249" spans="2:4" ht="15.75" customHeight="1">
      <c r="B249" s="186"/>
      <c r="C249" s="188"/>
      <c r="D249" s="188"/>
    </row>
    <row r="250" spans="2:4" ht="15.75" customHeight="1">
      <c r="B250" s="186"/>
      <c r="C250" s="188"/>
      <c r="D250" s="188"/>
    </row>
    <row r="251" spans="2:4" ht="15.75" customHeight="1">
      <c r="B251" s="186"/>
      <c r="C251" s="188"/>
      <c r="D251" s="188"/>
    </row>
    <row r="252" spans="2:4" ht="15.75" customHeight="1">
      <c r="B252" s="186"/>
      <c r="C252" s="188"/>
      <c r="D252" s="188"/>
    </row>
    <row r="253" spans="2:4" ht="15.75" customHeight="1">
      <c r="B253" s="186"/>
      <c r="C253" s="188"/>
      <c r="D253" s="188"/>
    </row>
    <row r="254" spans="2:4" ht="15.75" customHeight="1">
      <c r="B254" s="186"/>
      <c r="C254" s="188"/>
      <c r="D254" s="188"/>
    </row>
    <row r="255" spans="2:4" ht="15.75" customHeight="1">
      <c r="B255" s="186"/>
      <c r="C255" s="188"/>
      <c r="D255" s="188"/>
    </row>
    <row r="256" spans="2:4" ht="15.75" customHeight="1">
      <c r="B256" s="186"/>
      <c r="C256" s="188"/>
      <c r="D256" s="188"/>
    </row>
    <row r="257" spans="2:4" ht="15.75" customHeight="1">
      <c r="B257" s="186"/>
      <c r="C257" s="188"/>
      <c r="D257" s="188"/>
    </row>
    <row r="258" spans="2:4" ht="15.75" customHeight="1">
      <c r="B258" s="186"/>
      <c r="C258" s="188"/>
      <c r="D258" s="188"/>
    </row>
    <row r="259" spans="2:4" ht="15.75" customHeight="1">
      <c r="B259" s="186"/>
      <c r="C259" s="188"/>
      <c r="D259" s="188"/>
    </row>
    <row r="260" spans="2:4" ht="15.75" customHeight="1">
      <c r="B260" s="186"/>
      <c r="C260" s="188"/>
      <c r="D260" s="188"/>
    </row>
    <row r="261" spans="2:4" ht="15.75" customHeight="1">
      <c r="B261" s="186"/>
      <c r="C261" s="188"/>
      <c r="D261" s="188"/>
    </row>
    <row r="262" spans="2:4" ht="15.75" customHeight="1">
      <c r="B262" s="186"/>
      <c r="C262" s="188"/>
      <c r="D262" s="188"/>
    </row>
    <row r="263" spans="2:4" ht="15.75" customHeight="1">
      <c r="B263" s="186"/>
      <c r="C263" s="188"/>
      <c r="D263" s="188"/>
    </row>
    <row r="264" spans="2:4" ht="15.75" customHeight="1">
      <c r="B264" s="186"/>
      <c r="C264" s="188"/>
      <c r="D264" s="188"/>
    </row>
    <row r="265" spans="2:4" ht="15.75" customHeight="1">
      <c r="B265" s="186"/>
      <c r="C265" s="188"/>
      <c r="D265" s="188"/>
    </row>
    <row r="266" spans="2:4" ht="15.75" customHeight="1">
      <c r="B266" s="186"/>
      <c r="C266" s="188"/>
      <c r="D266" s="188"/>
    </row>
    <row r="267" spans="2:4" ht="15.75" customHeight="1">
      <c r="B267" s="186"/>
      <c r="C267" s="188"/>
      <c r="D267" s="188"/>
    </row>
    <row r="268" spans="2:4" ht="15.75" customHeight="1">
      <c r="B268" s="186"/>
      <c r="C268" s="188"/>
      <c r="D268" s="188"/>
    </row>
    <row r="269" spans="2:4" ht="15.75" customHeight="1">
      <c r="B269" s="186"/>
      <c r="C269" s="188"/>
      <c r="D269" s="188"/>
    </row>
    <row r="270" spans="2:4" ht="15.75" customHeight="1">
      <c r="B270" s="186"/>
      <c r="C270" s="188"/>
      <c r="D270" s="188"/>
    </row>
    <row r="271" spans="2:4" ht="15.75" customHeight="1">
      <c r="B271" s="186"/>
      <c r="C271" s="188"/>
      <c r="D271" s="188"/>
    </row>
    <row r="272" spans="2:4" ht="15.75" customHeight="1">
      <c r="B272" s="186"/>
      <c r="C272" s="188"/>
      <c r="D272" s="188"/>
    </row>
    <row r="273" spans="2:4" ht="15.75" customHeight="1">
      <c r="B273" s="186"/>
      <c r="C273" s="188"/>
      <c r="D273" s="188"/>
    </row>
    <row r="274" spans="2:4" ht="15.75" customHeight="1">
      <c r="B274" s="186"/>
      <c r="C274" s="188"/>
      <c r="D274" s="188"/>
    </row>
    <row r="275" spans="2:4" ht="15.75" customHeight="1">
      <c r="B275" s="186"/>
      <c r="C275" s="188"/>
      <c r="D275" s="188"/>
    </row>
    <row r="276" spans="2:4" ht="15.75" customHeight="1">
      <c r="B276" s="186"/>
      <c r="C276" s="188"/>
      <c r="D276" s="188"/>
    </row>
    <row r="277" spans="2:4" ht="15.75" customHeight="1">
      <c r="B277" s="186"/>
      <c r="C277" s="188"/>
      <c r="D277" s="188"/>
    </row>
    <row r="278" spans="2:4" ht="15.75" customHeight="1">
      <c r="B278" s="186"/>
      <c r="C278" s="188"/>
      <c r="D278" s="188"/>
    </row>
    <row r="279" spans="2:4" ht="15.75" customHeight="1">
      <c r="B279" s="186"/>
      <c r="C279" s="188"/>
      <c r="D279" s="188"/>
    </row>
    <row r="280" spans="2:4" ht="15.75" customHeight="1">
      <c r="B280" s="186"/>
      <c r="C280" s="188"/>
      <c r="D280" s="188"/>
    </row>
    <row r="281" spans="2:4" ht="15.75" customHeight="1">
      <c r="B281" s="186"/>
      <c r="C281" s="188"/>
      <c r="D281" s="188"/>
    </row>
    <row r="282" spans="2:4" ht="15.75" customHeight="1">
      <c r="B282" s="186"/>
      <c r="C282" s="188"/>
      <c r="D282" s="188"/>
    </row>
    <row r="283" spans="2:4" ht="15.75" customHeight="1">
      <c r="B283" s="186"/>
      <c r="C283" s="188"/>
      <c r="D283" s="188"/>
    </row>
    <row r="284" spans="2:4" ht="15.75" customHeight="1">
      <c r="B284" s="186"/>
      <c r="C284" s="188"/>
      <c r="D284" s="188"/>
    </row>
    <row r="285" spans="2:4" ht="15.75" customHeight="1">
      <c r="B285" s="186"/>
      <c r="C285" s="188"/>
      <c r="D285" s="188"/>
    </row>
    <row r="286" spans="2:4" ht="15.75" customHeight="1">
      <c r="B286" s="186"/>
      <c r="C286" s="188"/>
      <c r="D286" s="188"/>
    </row>
    <row r="287" spans="2:4" ht="15.75" customHeight="1">
      <c r="B287" s="186"/>
      <c r="C287" s="188"/>
      <c r="D287" s="188"/>
    </row>
    <row r="288" spans="2:4" ht="15.75" customHeight="1">
      <c r="B288" s="186"/>
      <c r="C288" s="188"/>
      <c r="D288" s="188"/>
    </row>
    <row r="289" spans="2:4" ht="15.75" customHeight="1">
      <c r="B289" s="186"/>
      <c r="C289" s="188"/>
      <c r="D289" s="188"/>
    </row>
    <row r="290" spans="2:4" ht="15.75" customHeight="1">
      <c r="B290" s="186"/>
      <c r="C290" s="188"/>
      <c r="D290" s="188"/>
    </row>
    <row r="291" spans="2:4" ht="15.75" customHeight="1">
      <c r="B291" s="186"/>
      <c r="C291" s="188"/>
      <c r="D291" s="188"/>
    </row>
    <row r="292" spans="2:4" ht="15.75" customHeight="1">
      <c r="B292" s="186"/>
      <c r="C292" s="188"/>
      <c r="D292" s="188"/>
    </row>
    <row r="293" spans="2:4" ht="15.75" customHeight="1">
      <c r="B293" s="186"/>
      <c r="C293" s="188"/>
      <c r="D293" s="188"/>
    </row>
    <row r="294" spans="2:4" ht="15.75" customHeight="1">
      <c r="B294" s="186"/>
      <c r="C294" s="188"/>
      <c r="D294" s="188"/>
    </row>
    <row r="295" spans="2:4" ht="15.75" customHeight="1">
      <c r="B295" s="186"/>
      <c r="C295" s="188"/>
      <c r="D295" s="188"/>
    </row>
    <row r="296" spans="2:4" ht="15.75" customHeight="1">
      <c r="B296" s="186"/>
      <c r="C296" s="188"/>
      <c r="D296" s="188"/>
    </row>
    <row r="297" spans="2:4" ht="15.75" customHeight="1">
      <c r="B297" s="186"/>
      <c r="C297" s="188"/>
      <c r="D297" s="188"/>
    </row>
    <row r="298" spans="2:4" ht="15.75" customHeight="1">
      <c r="B298" s="186"/>
      <c r="C298" s="188"/>
      <c r="D298" s="188"/>
    </row>
    <row r="299" spans="2:4" ht="15.75" customHeight="1">
      <c r="B299" s="186"/>
      <c r="C299" s="188"/>
      <c r="D299" s="188"/>
    </row>
    <row r="300" spans="2:4" ht="15.75" customHeight="1">
      <c r="B300" s="186"/>
      <c r="C300" s="188"/>
      <c r="D300" s="188"/>
    </row>
    <row r="301" spans="2:4" ht="15.75" customHeight="1">
      <c r="B301" s="186"/>
      <c r="C301" s="188"/>
      <c r="D301" s="188"/>
    </row>
    <row r="302" spans="2:4" ht="15.75" customHeight="1">
      <c r="B302" s="186"/>
      <c r="C302" s="188"/>
      <c r="D302" s="188"/>
    </row>
    <row r="303" spans="2:4" ht="15.75" customHeight="1">
      <c r="B303" s="186"/>
      <c r="C303" s="188"/>
      <c r="D303" s="188"/>
    </row>
    <row r="304" spans="2:4" ht="15.75" customHeight="1">
      <c r="B304" s="186"/>
      <c r="C304" s="188"/>
      <c r="D304" s="188"/>
    </row>
    <row r="305" spans="2:4" ht="15.75" customHeight="1">
      <c r="B305" s="186"/>
      <c r="C305" s="188"/>
      <c r="D305" s="188"/>
    </row>
    <row r="306" spans="2:4" ht="15.75" customHeight="1">
      <c r="B306" s="186"/>
      <c r="C306" s="188"/>
      <c r="D306" s="188"/>
    </row>
    <row r="307" spans="2:4" ht="15.75" customHeight="1">
      <c r="B307" s="186"/>
      <c r="C307" s="188"/>
      <c r="D307" s="188"/>
    </row>
    <row r="308" spans="2:4" ht="15.75" customHeight="1">
      <c r="B308" s="186"/>
      <c r="C308" s="188"/>
      <c r="D308" s="188"/>
    </row>
    <row r="309" spans="2:4" ht="15.75" customHeight="1">
      <c r="B309" s="186"/>
      <c r="C309" s="188"/>
      <c r="D309" s="188"/>
    </row>
    <row r="310" spans="2:4" ht="15.75" customHeight="1">
      <c r="B310" s="186"/>
      <c r="C310" s="188"/>
      <c r="D310" s="188"/>
    </row>
    <row r="311" spans="2:4" ht="15.75" customHeight="1">
      <c r="B311" s="186"/>
      <c r="C311" s="188"/>
      <c r="D311" s="188"/>
    </row>
    <row r="312" spans="2:4" ht="15.75" customHeight="1">
      <c r="B312" s="186"/>
      <c r="C312" s="188"/>
      <c r="D312" s="188"/>
    </row>
    <row r="313" spans="2:4" ht="15.75" customHeight="1">
      <c r="B313" s="186"/>
      <c r="C313" s="188"/>
      <c r="D313" s="188"/>
    </row>
    <row r="314" spans="2:4" ht="15.75" customHeight="1">
      <c r="B314" s="186"/>
      <c r="C314" s="188"/>
      <c r="D314" s="188"/>
    </row>
    <row r="315" spans="2:4" ht="15.75" customHeight="1">
      <c r="B315" s="186"/>
      <c r="C315" s="188"/>
      <c r="D315" s="188"/>
    </row>
    <row r="316" spans="2:4" ht="15.75" customHeight="1">
      <c r="B316" s="186"/>
      <c r="C316" s="188"/>
      <c r="D316" s="188"/>
    </row>
    <row r="317" spans="2:4" ht="15.75" customHeight="1">
      <c r="B317" s="186"/>
      <c r="C317" s="188"/>
      <c r="D317" s="188"/>
    </row>
    <row r="318" spans="2:4" ht="15.75" customHeight="1">
      <c r="B318" s="186"/>
      <c r="C318" s="188"/>
      <c r="D318" s="188"/>
    </row>
    <row r="319" spans="2:4" ht="15.75" customHeight="1">
      <c r="B319" s="186"/>
      <c r="C319" s="188"/>
      <c r="D319" s="188"/>
    </row>
    <row r="320" spans="2:4" ht="15.75" customHeight="1">
      <c r="B320" s="186"/>
      <c r="C320" s="188"/>
      <c r="D320" s="188"/>
    </row>
    <row r="321" spans="2:4" ht="15.75" customHeight="1">
      <c r="B321" s="186"/>
      <c r="C321" s="188"/>
      <c r="D321" s="188"/>
    </row>
    <row r="322" spans="2:4" ht="15.75" customHeight="1">
      <c r="B322" s="186"/>
      <c r="C322" s="188"/>
      <c r="D322" s="188"/>
    </row>
    <row r="323" spans="2:4" ht="15.75" customHeight="1">
      <c r="B323" s="186"/>
      <c r="C323" s="188"/>
      <c r="D323" s="188"/>
    </row>
    <row r="324" spans="2:4" ht="15.75" customHeight="1">
      <c r="B324" s="186"/>
      <c r="C324" s="188"/>
      <c r="D324" s="188"/>
    </row>
    <row r="325" spans="2:4" ht="15.75" customHeight="1">
      <c r="B325" s="186"/>
      <c r="C325" s="188"/>
      <c r="D325" s="188"/>
    </row>
    <row r="326" spans="2:4" ht="15.75" customHeight="1">
      <c r="B326" s="186"/>
      <c r="C326" s="188"/>
      <c r="D326" s="188"/>
    </row>
    <row r="327" spans="2:4" ht="15.75" customHeight="1">
      <c r="B327" s="186"/>
      <c r="C327" s="188"/>
      <c r="D327" s="188"/>
    </row>
    <row r="328" spans="2:4" ht="15.75" customHeight="1">
      <c r="B328" s="186"/>
      <c r="C328" s="188"/>
      <c r="D328" s="188"/>
    </row>
    <row r="329" spans="2:4" ht="15.75" customHeight="1">
      <c r="B329" s="186"/>
      <c r="C329" s="188"/>
      <c r="D329" s="188"/>
    </row>
    <row r="330" spans="2:4" ht="15.75" customHeight="1">
      <c r="B330" s="186"/>
      <c r="C330" s="188"/>
      <c r="D330" s="188"/>
    </row>
    <row r="331" spans="2:4" ht="15.75" customHeight="1">
      <c r="B331" s="186"/>
      <c r="C331" s="188"/>
      <c r="D331" s="188"/>
    </row>
    <row r="332" spans="2:4" ht="15.75" customHeight="1">
      <c r="B332" s="186"/>
      <c r="C332" s="188"/>
      <c r="D332" s="188"/>
    </row>
    <row r="333" spans="2:4" ht="15.75" customHeight="1">
      <c r="B333" s="186"/>
      <c r="C333" s="188"/>
      <c r="D333" s="188"/>
    </row>
    <row r="334" spans="2:4" ht="15.75" customHeight="1">
      <c r="B334" s="186"/>
      <c r="C334" s="188"/>
      <c r="D334" s="188"/>
    </row>
    <row r="335" spans="2:4" ht="15.75" customHeight="1">
      <c r="B335" s="186"/>
      <c r="C335" s="188"/>
      <c r="D335" s="188"/>
    </row>
    <row r="336" spans="2:4" ht="15.75" customHeight="1">
      <c r="B336" s="186"/>
      <c r="C336" s="188"/>
      <c r="D336" s="188"/>
    </row>
    <row r="337" spans="2:4" ht="15.75" customHeight="1">
      <c r="B337" s="186"/>
      <c r="C337" s="188"/>
      <c r="D337" s="188"/>
    </row>
    <row r="338" spans="2:4" ht="15.75" customHeight="1">
      <c r="B338" s="186"/>
      <c r="C338" s="188"/>
      <c r="D338" s="188"/>
    </row>
    <row r="339" spans="2:4" ht="15.75" customHeight="1">
      <c r="B339" s="186"/>
      <c r="C339" s="188"/>
      <c r="D339" s="188"/>
    </row>
    <row r="340" spans="2:4" ht="15.75" customHeight="1">
      <c r="B340" s="186"/>
      <c r="C340" s="188"/>
      <c r="D340" s="188"/>
    </row>
    <row r="341" spans="2:4" ht="15.75" customHeight="1">
      <c r="B341" s="186"/>
      <c r="C341" s="188"/>
      <c r="D341" s="188"/>
    </row>
    <row r="342" spans="2:4" ht="15.75" customHeight="1">
      <c r="B342" s="186"/>
      <c r="C342" s="188"/>
      <c r="D342" s="188"/>
    </row>
    <row r="343" spans="2:4" ht="15.75" customHeight="1">
      <c r="B343" s="186"/>
      <c r="C343" s="188"/>
      <c r="D343" s="188"/>
    </row>
    <row r="344" spans="2:4" ht="15.75" customHeight="1">
      <c r="B344" s="186"/>
      <c r="C344" s="188"/>
      <c r="D344" s="188"/>
    </row>
    <row r="345" spans="2:4" ht="15.75" customHeight="1">
      <c r="B345" s="186"/>
      <c r="C345" s="188"/>
      <c r="D345" s="188"/>
    </row>
    <row r="346" spans="2:4" ht="15.75" customHeight="1">
      <c r="B346" s="186"/>
      <c r="C346" s="188"/>
      <c r="D346" s="188"/>
    </row>
    <row r="347" spans="2:4" ht="15.75" customHeight="1">
      <c r="B347" s="186"/>
      <c r="C347" s="188"/>
      <c r="D347" s="188"/>
    </row>
    <row r="348" spans="2:4" ht="15.75" customHeight="1">
      <c r="B348" s="186"/>
      <c r="C348" s="188"/>
      <c r="D348" s="188"/>
    </row>
    <row r="349" spans="2:4" ht="15.75" customHeight="1">
      <c r="B349" s="186"/>
      <c r="C349" s="188"/>
      <c r="D349" s="188"/>
    </row>
    <row r="350" spans="2:4" ht="15.75" customHeight="1">
      <c r="B350" s="186"/>
      <c r="C350" s="188"/>
      <c r="D350" s="188"/>
    </row>
    <row r="351" spans="2:4" ht="15.75" customHeight="1">
      <c r="B351" s="186"/>
      <c r="C351" s="188"/>
      <c r="D351" s="188"/>
    </row>
    <row r="352" spans="2:4" ht="15.75" customHeight="1">
      <c r="B352" s="186"/>
      <c r="C352" s="188"/>
      <c r="D352" s="188"/>
    </row>
    <row r="353" spans="2:4" ht="15.75" customHeight="1">
      <c r="B353" s="186"/>
      <c r="C353" s="188"/>
      <c r="D353" s="188"/>
    </row>
    <row r="354" spans="2:4" ht="15.75" customHeight="1">
      <c r="B354" s="186"/>
      <c r="C354" s="188"/>
      <c r="D354" s="188"/>
    </row>
    <row r="355" spans="2:4" ht="15.75" customHeight="1">
      <c r="B355" s="186"/>
      <c r="C355" s="188"/>
      <c r="D355" s="188"/>
    </row>
    <row r="356" spans="2:4" ht="15.75" customHeight="1">
      <c r="B356" s="186"/>
      <c r="C356" s="188"/>
      <c r="D356" s="188"/>
    </row>
    <row r="357" spans="2:4" ht="15.75" customHeight="1">
      <c r="B357" s="186"/>
      <c r="C357" s="188"/>
      <c r="D357" s="188"/>
    </row>
    <row r="358" spans="2:4" ht="15.75" customHeight="1">
      <c r="B358" s="186"/>
      <c r="C358" s="188"/>
      <c r="D358" s="188"/>
    </row>
    <row r="359" spans="2:4" ht="15.75" customHeight="1">
      <c r="B359" s="186"/>
      <c r="C359" s="188"/>
      <c r="D359" s="188"/>
    </row>
    <row r="360" spans="2:4" ht="15.75" customHeight="1">
      <c r="B360" s="186"/>
      <c r="C360" s="188"/>
      <c r="D360" s="188"/>
    </row>
    <row r="361" spans="2:4" ht="15.75" customHeight="1">
      <c r="B361" s="186"/>
      <c r="C361" s="188"/>
      <c r="D361" s="188"/>
    </row>
    <row r="362" spans="2:4" ht="15.75" customHeight="1">
      <c r="B362" s="186"/>
      <c r="C362" s="188"/>
      <c r="D362" s="188"/>
    </row>
    <row r="363" spans="2:4" ht="15.75" customHeight="1">
      <c r="B363" s="186"/>
      <c r="C363" s="188"/>
      <c r="D363" s="188"/>
    </row>
    <row r="364" spans="2:4" ht="15.75" customHeight="1">
      <c r="B364" s="186"/>
      <c r="C364" s="188"/>
      <c r="D364" s="188"/>
    </row>
    <row r="365" spans="2:4" ht="15.75" customHeight="1">
      <c r="B365" s="186"/>
      <c r="C365" s="188"/>
      <c r="D365" s="188"/>
    </row>
    <row r="366" spans="2:4" ht="15.75" customHeight="1">
      <c r="B366" s="186"/>
      <c r="C366" s="188"/>
      <c r="D366" s="188"/>
    </row>
    <row r="367" spans="2:4" ht="15.75" customHeight="1">
      <c r="B367" s="186"/>
      <c r="C367" s="188"/>
      <c r="D367" s="188"/>
    </row>
    <row r="368" spans="2:4" ht="15.75" customHeight="1">
      <c r="B368" s="186"/>
      <c r="C368" s="188"/>
      <c r="D368" s="188"/>
    </row>
    <row r="369" spans="2:4" ht="15.75" customHeight="1">
      <c r="B369" s="186"/>
      <c r="C369" s="188"/>
      <c r="D369" s="188"/>
    </row>
    <row r="370" spans="2:4" ht="15.75" customHeight="1">
      <c r="B370" s="186"/>
      <c r="C370" s="188"/>
      <c r="D370" s="188"/>
    </row>
    <row r="371" spans="2:4" ht="15.75" customHeight="1">
      <c r="B371" s="186"/>
      <c r="C371" s="188"/>
      <c r="D371" s="188"/>
    </row>
    <row r="372" spans="2:4" ht="15.75" customHeight="1">
      <c r="B372" s="186"/>
      <c r="C372" s="188"/>
      <c r="D372" s="188"/>
    </row>
    <row r="373" spans="2:4" ht="15.75" customHeight="1">
      <c r="B373" s="186"/>
      <c r="C373" s="188"/>
      <c r="D373" s="188"/>
    </row>
    <row r="374" spans="2:4" ht="15.75" customHeight="1">
      <c r="B374" s="186"/>
      <c r="C374" s="188"/>
      <c r="D374" s="188"/>
    </row>
    <row r="375" spans="2:4" ht="15.75" customHeight="1">
      <c r="B375" s="186"/>
      <c r="C375" s="188"/>
      <c r="D375" s="188"/>
    </row>
    <row r="376" spans="2:4" ht="15.75" customHeight="1">
      <c r="B376" s="186"/>
      <c r="C376" s="188"/>
      <c r="D376" s="188"/>
    </row>
    <row r="377" spans="2:4" ht="15.75" customHeight="1">
      <c r="B377" s="186"/>
      <c r="C377" s="188"/>
      <c r="D377" s="188"/>
    </row>
    <row r="378" spans="2:4" ht="15.75" customHeight="1">
      <c r="B378" s="186"/>
      <c r="C378" s="188"/>
      <c r="D378" s="188"/>
    </row>
    <row r="379" spans="2:4" ht="15.75" customHeight="1">
      <c r="B379" s="186"/>
      <c r="C379" s="188"/>
      <c r="D379" s="188"/>
    </row>
    <row r="380" spans="2:4" ht="15.75" customHeight="1">
      <c r="B380" s="186"/>
      <c r="C380" s="188"/>
      <c r="D380" s="188"/>
    </row>
    <row r="381" spans="2:4" ht="15.75" customHeight="1">
      <c r="B381" s="186"/>
      <c r="C381" s="188"/>
      <c r="D381" s="188"/>
    </row>
    <row r="382" spans="2:4" ht="15.75" customHeight="1">
      <c r="B382" s="186"/>
      <c r="C382" s="188"/>
      <c r="D382" s="188"/>
    </row>
    <row r="383" spans="2:4" ht="15.75" customHeight="1">
      <c r="B383" s="186"/>
      <c r="C383" s="188"/>
      <c r="D383" s="188"/>
    </row>
    <row r="384" spans="2:4" ht="15.75" customHeight="1">
      <c r="B384" s="186"/>
      <c r="C384" s="188"/>
      <c r="D384" s="188"/>
    </row>
    <row r="385" spans="2:4" ht="15.75" customHeight="1">
      <c r="B385" s="186"/>
      <c r="C385" s="188"/>
      <c r="D385" s="188"/>
    </row>
    <row r="386" spans="2:4" ht="15.75" customHeight="1">
      <c r="B386" s="186"/>
      <c r="C386" s="188"/>
      <c r="D386" s="188"/>
    </row>
    <row r="387" spans="2:4" ht="15.75" customHeight="1">
      <c r="B387" s="186"/>
      <c r="C387" s="188"/>
      <c r="D387" s="188"/>
    </row>
    <row r="388" spans="2:4" ht="15.75" customHeight="1">
      <c r="B388" s="186"/>
      <c r="C388" s="188"/>
      <c r="D388" s="188"/>
    </row>
    <row r="389" spans="2:4" ht="15.75" customHeight="1">
      <c r="B389" s="186"/>
      <c r="C389" s="188"/>
      <c r="D389" s="188"/>
    </row>
    <row r="390" spans="2:4" ht="15.75" customHeight="1">
      <c r="B390" s="186"/>
      <c r="C390" s="188"/>
      <c r="D390" s="188"/>
    </row>
    <row r="391" spans="2:4" ht="15.75" customHeight="1">
      <c r="B391" s="186"/>
      <c r="C391" s="188"/>
      <c r="D391" s="188"/>
    </row>
    <row r="392" spans="2:4" ht="15.75" customHeight="1">
      <c r="B392" s="186"/>
      <c r="C392" s="188"/>
      <c r="D392" s="188"/>
    </row>
    <row r="393" spans="2:4" ht="15.75" customHeight="1">
      <c r="B393" s="186"/>
      <c r="C393" s="188"/>
      <c r="D393" s="188"/>
    </row>
    <row r="394" spans="2:4" ht="15.75" customHeight="1">
      <c r="B394" s="186"/>
      <c r="C394" s="188"/>
      <c r="D394" s="188"/>
    </row>
    <row r="395" spans="2:4" ht="15.75" customHeight="1">
      <c r="B395" s="186"/>
      <c r="C395" s="188"/>
      <c r="D395" s="188"/>
    </row>
    <row r="396" spans="2:4" ht="15.75" customHeight="1">
      <c r="B396" s="186"/>
      <c r="C396" s="188"/>
      <c r="D396" s="188"/>
    </row>
    <row r="397" spans="2:4" ht="15.75" customHeight="1">
      <c r="B397" s="186"/>
      <c r="C397" s="188"/>
      <c r="D397" s="188"/>
    </row>
    <row r="398" spans="2:4" ht="15.75" customHeight="1">
      <c r="B398" s="186"/>
      <c r="C398" s="188"/>
      <c r="D398" s="188"/>
    </row>
    <row r="399" spans="2:4" ht="15.75" customHeight="1">
      <c r="B399" s="186"/>
      <c r="C399" s="188"/>
      <c r="D399" s="188"/>
    </row>
    <row r="400" spans="2:4" ht="15.75" customHeight="1">
      <c r="B400" s="186"/>
      <c r="C400" s="188"/>
      <c r="D400" s="188"/>
    </row>
    <row r="401" spans="2:4" ht="15.75" customHeight="1">
      <c r="B401" s="186"/>
      <c r="C401" s="188"/>
      <c r="D401" s="188"/>
    </row>
    <row r="402" spans="2:4" ht="15.75" customHeight="1">
      <c r="B402" s="186"/>
      <c r="C402" s="188"/>
      <c r="D402" s="188"/>
    </row>
    <row r="403" spans="2:4" ht="15.75" customHeight="1">
      <c r="B403" s="186"/>
      <c r="C403" s="188"/>
      <c r="D403" s="188"/>
    </row>
    <row r="404" spans="2:4" ht="15.75" customHeight="1">
      <c r="B404" s="186"/>
      <c r="C404" s="188"/>
      <c r="D404" s="188"/>
    </row>
    <row r="405" spans="2:4" ht="15.75" customHeight="1">
      <c r="B405" s="186"/>
      <c r="C405" s="188"/>
      <c r="D405" s="188"/>
    </row>
    <row r="406" spans="2:4" ht="15.75" customHeight="1">
      <c r="B406" s="186"/>
      <c r="C406" s="188"/>
      <c r="D406" s="188"/>
    </row>
    <row r="407" spans="2:4" ht="15.75" customHeight="1">
      <c r="B407" s="186"/>
      <c r="C407" s="188"/>
      <c r="D407" s="188"/>
    </row>
    <row r="408" spans="2:4" ht="15.75" customHeight="1">
      <c r="B408" s="186"/>
      <c r="C408" s="188"/>
      <c r="D408" s="188"/>
    </row>
    <row r="409" spans="2:4" ht="15.75" customHeight="1">
      <c r="B409" s="186"/>
      <c r="C409" s="188"/>
      <c r="D409" s="188"/>
    </row>
    <row r="410" spans="2:4" ht="15.75" customHeight="1">
      <c r="B410" s="186"/>
      <c r="C410" s="188"/>
      <c r="D410" s="188"/>
    </row>
    <row r="411" spans="2:4" ht="15.75" customHeight="1">
      <c r="B411" s="186"/>
      <c r="C411" s="188"/>
      <c r="D411" s="188"/>
    </row>
    <row r="412" spans="2:4" ht="15.75" customHeight="1">
      <c r="B412" s="186"/>
      <c r="C412" s="188"/>
      <c r="D412" s="188"/>
    </row>
    <row r="413" spans="2:4" ht="15.75" customHeight="1">
      <c r="B413" s="186"/>
      <c r="C413" s="188"/>
      <c r="D413" s="188"/>
    </row>
    <row r="414" spans="2:4" ht="15.75" customHeight="1">
      <c r="B414" s="186"/>
      <c r="C414" s="188"/>
      <c r="D414" s="188"/>
    </row>
    <row r="415" spans="2:4" ht="15.75" customHeight="1">
      <c r="B415" s="186"/>
      <c r="C415" s="188"/>
      <c r="D415" s="188"/>
    </row>
    <row r="416" spans="2:4" ht="15.75" customHeight="1">
      <c r="B416" s="186"/>
      <c r="C416" s="188"/>
      <c r="D416" s="188"/>
    </row>
    <row r="417" spans="2:4" ht="15.75" customHeight="1">
      <c r="B417" s="186"/>
      <c r="C417" s="188"/>
      <c r="D417" s="188"/>
    </row>
    <row r="418" spans="2:4" ht="15.75" customHeight="1">
      <c r="B418" s="186"/>
      <c r="C418" s="188"/>
      <c r="D418" s="188"/>
    </row>
    <row r="419" spans="2:4" ht="15.75" customHeight="1">
      <c r="B419" s="186"/>
      <c r="C419" s="188"/>
      <c r="D419" s="188"/>
    </row>
    <row r="420" spans="2:4" ht="15.75" customHeight="1">
      <c r="B420" s="186"/>
      <c r="C420" s="188"/>
      <c r="D420" s="188"/>
    </row>
    <row r="421" spans="2:4" ht="15.75" customHeight="1">
      <c r="B421" s="186"/>
      <c r="C421" s="188"/>
      <c r="D421" s="188"/>
    </row>
    <row r="422" spans="2:4" ht="15.75" customHeight="1">
      <c r="B422" s="186"/>
      <c r="C422" s="188"/>
      <c r="D422" s="188"/>
    </row>
    <row r="423" spans="2:4" ht="15.75" customHeight="1">
      <c r="B423" s="186"/>
      <c r="C423" s="188"/>
      <c r="D423" s="188"/>
    </row>
    <row r="424" spans="2:4" ht="15.75" customHeight="1">
      <c r="B424" s="186"/>
      <c r="C424" s="188"/>
      <c r="D424" s="188"/>
    </row>
    <row r="425" spans="2:4" ht="15.75" customHeight="1">
      <c r="B425" s="186"/>
      <c r="C425" s="188"/>
      <c r="D425" s="188"/>
    </row>
    <row r="426" spans="2:4" ht="15.75" customHeight="1">
      <c r="B426" s="186"/>
      <c r="C426" s="188"/>
      <c r="D426" s="188"/>
    </row>
    <row r="427" spans="2:4" ht="15.75" customHeight="1">
      <c r="B427" s="186"/>
      <c r="C427" s="188"/>
      <c r="D427" s="188"/>
    </row>
    <row r="428" spans="2:4" ht="15.75" customHeight="1">
      <c r="B428" s="186"/>
      <c r="C428" s="188"/>
      <c r="D428" s="188"/>
    </row>
    <row r="429" spans="2:4" ht="15.75" customHeight="1">
      <c r="B429" s="186"/>
      <c r="C429" s="188"/>
      <c r="D429" s="188"/>
    </row>
    <row r="430" spans="2:4" ht="15.75" customHeight="1">
      <c r="B430" s="186"/>
      <c r="C430" s="188"/>
      <c r="D430" s="188"/>
    </row>
    <row r="431" spans="2:4" ht="15.75" customHeight="1">
      <c r="B431" s="186"/>
      <c r="C431" s="188"/>
      <c r="D431" s="188"/>
    </row>
    <row r="432" spans="2:4" ht="15.75" customHeight="1">
      <c r="B432" s="186"/>
      <c r="C432" s="188"/>
      <c r="D432" s="188"/>
    </row>
    <row r="433" spans="2:4" ht="15.75" customHeight="1">
      <c r="B433" s="186"/>
      <c r="C433" s="188"/>
      <c r="D433" s="188"/>
    </row>
    <row r="434" spans="2:4" ht="15.75" customHeight="1">
      <c r="B434" s="186"/>
      <c r="C434" s="188"/>
      <c r="D434" s="188"/>
    </row>
    <row r="435" spans="2:4" ht="15.75" customHeight="1">
      <c r="B435" s="186"/>
      <c r="C435" s="188"/>
      <c r="D435" s="188"/>
    </row>
    <row r="436" spans="2:4" ht="15.75" customHeight="1">
      <c r="B436" s="186"/>
      <c r="C436" s="188"/>
      <c r="D436" s="188"/>
    </row>
    <row r="437" spans="2:4" ht="15.75" customHeight="1">
      <c r="B437" s="186"/>
      <c r="C437" s="188"/>
      <c r="D437" s="188"/>
    </row>
    <row r="438" spans="2:4" ht="15.75" customHeight="1">
      <c r="B438" s="186"/>
      <c r="C438" s="188"/>
      <c r="D438" s="188"/>
    </row>
    <row r="439" spans="2:4" ht="15.75" customHeight="1">
      <c r="B439" s="186"/>
      <c r="C439" s="188"/>
      <c r="D439" s="188"/>
    </row>
    <row r="440" spans="2:4" ht="15.75" customHeight="1">
      <c r="B440" s="186"/>
      <c r="C440" s="188"/>
      <c r="D440" s="188"/>
    </row>
    <row r="441" spans="2:4" ht="15.75" customHeight="1">
      <c r="B441" s="186"/>
      <c r="C441" s="188"/>
      <c r="D441" s="188"/>
    </row>
    <row r="442" spans="2:4" ht="15.75" customHeight="1">
      <c r="B442" s="186"/>
      <c r="C442" s="188"/>
      <c r="D442" s="188"/>
    </row>
    <row r="443" spans="2:4" ht="15.75" customHeight="1">
      <c r="B443" s="186"/>
      <c r="C443" s="188"/>
      <c r="D443" s="188"/>
    </row>
    <row r="444" spans="2:4" ht="15.75" customHeight="1">
      <c r="B444" s="186"/>
      <c r="C444" s="188"/>
      <c r="D444" s="188"/>
    </row>
    <row r="445" spans="2:4" ht="15.75" customHeight="1">
      <c r="B445" s="186"/>
      <c r="C445" s="188"/>
      <c r="D445" s="188"/>
    </row>
    <row r="446" spans="2:4" ht="15.75" customHeight="1">
      <c r="B446" s="186"/>
      <c r="C446" s="188"/>
      <c r="D446" s="188"/>
    </row>
    <row r="447" spans="2:4" ht="15.75" customHeight="1">
      <c r="B447" s="186"/>
      <c r="C447" s="188"/>
      <c r="D447" s="188"/>
    </row>
    <row r="448" spans="2:4" ht="15.75" customHeight="1">
      <c r="B448" s="186"/>
      <c r="C448" s="188"/>
      <c r="D448" s="188"/>
    </row>
    <row r="449" spans="2:4" ht="15.75" customHeight="1">
      <c r="B449" s="186"/>
      <c r="C449" s="188"/>
      <c r="D449" s="188"/>
    </row>
    <row r="450" spans="2:4" ht="15.75" customHeight="1">
      <c r="B450" s="186"/>
      <c r="C450" s="188"/>
      <c r="D450" s="188"/>
    </row>
    <row r="451" spans="2:4" ht="15.75" customHeight="1">
      <c r="B451" s="186"/>
      <c r="C451" s="188"/>
      <c r="D451" s="188"/>
    </row>
    <row r="452" spans="2:4" ht="15.75" customHeight="1">
      <c r="B452" s="186"/>
      <c r="C452" s="188"/>
      <c r="D452" s="188"/>
    </row>
    <row r="453" spans="2:4" ht="15.75" customHeight="1">
      <c r="B453" s="186"/>
      <c r="C453" s="188"/>
      <c r="D453" s="188"/>
    </row>
    <row r="454" spans="2:4" ht="15.75" customHeight="1">
      <c r="B454" s="186"/>
      <c r="C454" s="188"/>
      <c r="D454" s="188"/>
    </row>
    <row r="455" spans="2:4" ht="15.75" customHeight="1">
      <c r="B455" s="186"/>
      <c r="C455" s="188"/>
      <c r="D455" s="188"/>
    </row>
    <row r="456" spans="2:4" ht="15.75" customHeight="1">
      <c r="B456" s="186"/>
      <c r="C456" s="188"/>
      <c r="D456" s="188"/>
    </row>
    <row r="457" spans="2:4" ht="15.75" customHeight="1">
      <c r="B457" s="186"/>
      <c r="C457" s="188"/>
      <c r="D457" s="188"/>
    </row>
    <row r="458" spans="2:4" ht="15.75" customHeight="1">
      <c r="B458" s="186"/>
      <c r="C458" s="188"/>
      <c r="D458" s="188"/>
    </row>
    <row r="459" spans="2:4" ht="15.75" customHeight="1">
      <c r="B459" s="186"/>
      <c r="C459" s="188"/>
      <c r="D459" s="188"/>
    </row>
    <row r="460" spans="2:4" ht="15.75" customHeight="1">
      <c r="B460" s="186"/>
      <c r="C460" s="188"/>
      <c r="D460" s="188"/>
    </row>
    <row r="461" spans="2:4" ht="15.75" customHeight="1">
      <c r="B461" s="186"/>
      <c r="C461" s="188"/>
      <c r="D461" s="188"/>
    </row>
    <row r="462" spans="2:4" ht="15.75" customHeight="1">
      <c r="B462" s="186"/>
      <c r="C462" s="188"/>
      <c r="D462" s="188"/>
    </row>
    <row r="463" spans="2:4" ht="15.75" customHeight="1">
      <c r="B463" s="186"/>
      <c r="C463" s="188"/>
      <c r="D463" s="188"/>
    </row>
    <row r="464" spans="2:4" ht="15.75" customHeight="1">
      <c r="B464" s="186"/>
      <c r="C464" s="188"/>
      <c r="D464" s="188"/>
    </row>
    <row r="465" spans="2:4" ht="15.75" customHeight="1">
      <c r="B465" s="186"/>
      <c r="C465" s="188"/>
      <c r="D465" s="188"/>
    </row>
    <row r="466" spans="2:4" ht="15.75" customHeight="1">
      <c r="B466" s="186"/>
      <c r="C466" s="188"/>
      <c r="D466" s="188"/>
    </row>
    <row r="467" spans="2:4" ht="15.75" customHeight="1">
      <c r="B467" s="186"/>
      <c r="C467" s="188"/>
      <c r="D467" s="188"/>
    </row>
    <row r="468" spans="2:4" ht="15.75" customHeight="1">
      <c r="B468" s="186"/>
      <c r="C468" s="188"/>
      <c r="D468" s="188"/>
    </row>
    <row r="469" spans="2:4" ht="15.75" customHeight="1">
      <c r="B469" s="186"/>
      <c r="C469" s="188"/>
      <c r="D469" s="188"/>
    </row>
    <row r="470" spans="2:4" ht="15.75" customHeight="1">
      <c r="B470" s="186"/>
      <c r="C470" s="188"/>
      <c r="D470" s="188"/>
    </row>
    <row r="471" spans="2:4" ht="15.75" customHeight="1">
      <c r="B471" s="186"/>
      <c r="C471" s="188"/>
      <c r="D471" s="188"/>
    </row>
    <row r="472" spans="2:4" ht="15.75" customHeight="1">
      <c r="B472" s="186"/>
      <c r="C472" s="188"/>
      <c r="D472" s="188"/>
    </row>
    <row r="473" spans="2:4" ht="15.75" customHeight="1">
      <c r="B473" s="186"/>
      <c r="C473" s="188"/>
      <c r="D473" s="188"/>
    </row>
    <row r="474" spans="2:4" ht="15.75" customHeight="1">
      <c r="B474" s="186"/>
      <c r="C474" s="188"/>
      <c r="D474" s="188"/>
    </row>
    <row r="475" spans="2:4" ht="15.75" customHeight="1">
      <c r="B475" s="186"/>
      <c r="C475" s="188"/>
      <c r="D475" s="188"/>
    </row>
    <row r="476" spans="2:4" ht="15.75" customHeight="1">
      <c r="B476" s="186"/>
      <c r="C476" s="188"/>
      <c r="D476" s="188"/>
    </row>
    <row r="477" spans="2:4" ht="15.75" customHeight="1">
      <c r="B477" s="186"/>
      <c r="C477" s="188"/>
      <c r="D477" s="188"/>
    </row>
    <row r="478" spans="2:4" ht="15.75" customHeight="1">
      <c r="B478" s="186"/>
      <c r="C478" s="188"/>
      <c r="D478" s="188"/>
    </row>
    <row r="479" spans="2:4" ht="15.75" customHeight="1">
      <c r="B479" s="186"/>
      <c r="C479" s="188"/>
      <c r="D479" s="188"/>
    </row>
    <row r="480" spans="2:4" ht="15.75" customHeight="1">
      <c r="B480" s="186"/>
      <c r="C480" s="188"/>
      <c r="D480" s="188"/>
    </row>
    <row r="481" spans="2:4" ht="15.75" customHeight="1">
      <c r="B481" s="186"/>
      <c r="C481" s="188"/>
      <c r="D481" s="188"/>
    </row>
    <row r="482" spans="2:4" ht="15.75" customHeight="1">
      <c r="B482" s="186"/>
      <c r="C482" s="188"/>
      <c r="D482" s="188"/>
    </row>
    <row r="483" spans="2:4" ht="15.75" customHeight="1">
      <c r="B483" s="186"/>
      <c r="C483" s="188"/>
      <c r="D483" s="188"/>
    </row>
    <row r="484" spans="2:4" ht="15.75" customHeight="1">
      <c r="B484" s="186"/>
      <c r="C484" s="188"/>
      <c r="D484" s="188"/>
    </row>
    <row r="485" spans="2:4" ht="15.75" customHeight="1">
      <c r="B485" s="186"/>
      <c r="C485" s="188"/>
      <c r="D485" s="188"/>
    </row>
    <row r="486" spans="2:4" ht="15.75" customHeight="1">
      <c r="B486" s="186"/>
      <c r="C486" s="188"/>
      <c r="D486" s="188"/>
    </row>
    <row r="487" spans="2:4" ht="15.75" customHeight="1">
      <c r="B487" s="186"/>
      <c r="C487" s="188"/>
      <c r="D487" s="188"/>
    </row>
    <row r="488" spans="2:4" ht="15.75" customHeight="1">
      <c r="B488" s="186"/>
      <c r="C488" s="188"/>
      <c r="D488" s="188"/>
    </row>
    <row r="489" spans="2:4" ht="15.75" customHeight="1">
      <c r="B489" s="186"/>
      <c r="C489" s="188"/>
      <c r="D489" s="188"/>
    </row>
    <row r="490" spans="2:4" ht="15.75" customHeight="1">
      <c r="B490" s="186"/>
      <c r="C490" s="188"/>
      <c r="D490" s="188"/>
    </row>
    <row r="491" spans="2:4" ht="15.75" customHeight="1">
      <c r="B491" s="186"/>
      <c r="C491" s="188"/>
      <c r="D491" s="188"/>
    </row>
    <row r="492" spans="2:4" ht="15.75" customHeight="1">
      <c r="B492" s="186"/>
      <c r="C492" s="188"/>
      <c r="D492" s="188"/>
    </row>
    <row r="493" spans="2:4" ht="15.75" customHeight="1">
      <c r="B493" s="186"/>
      <c r="C493" s="188"/>
      <c r="D493" s="188"/>
    </row>
    <row r="494" spans="2:4" ht="15.75" customHeight="1">
      <c r="B494" s="186"/>
      <c r="C494" s="188"/>
      <c r="D494" s="188"/>
    </row>
    <row r="495" spans="2:4" ht="15.75" customHeight="1">
      <c r="B495" s="186"/>
      <c r="C495" s="188"/>
      <c r="D495" s="188"/>
    </row>
    <row r="496" spans="2:4" ht="15.75" customHeight="1">
      <c r="B496" s="186"/>
      <c r="C496" s="188"/>
      <c r="D496" s="188"/>
    </row>
    <row r="497" spans="2:4" ht="15.75" customHeight="1">
      <c r="B497" s="186"/>
      <c r="C497" s="188"/>
      <c r="D497" s="188"/>
    </row>
    <row r="498" spans="2:4" ht="15.75" customHeight="1">
      <c r="B498" s="186"/>
      <c r="C498" s="188"/>
      <c r="D498" s="188"/>
    </row>
    <row r="499" spans="2:4" ht="15.75" customHeight="1">
      <c r="B499" s="186"/>
      <c r="C499" s="188"/>
      <c r="D499" s="188"/>
    </row>
    <row r="500" spans="2:4" ht="15.75" customHeight="1">
      <c r="B500" s="186"/>
      <c r="C500" s="188"/>
      <c r="D500" s="188"/>
    </row>
    <row r="501" spans="2:4" ht="15.75" customHeight="1">
      <c r="B501" s="186"/>
      <c r="C501" s="188"/>
      <c r="D501" s="188"/>
    </row>
    <row r="502" spans="2:4" ht="15.75" customHeight="1">
      <c r="B502" s="186"/>
      <c r="C502" s="188"/>
      <c r="D502" s="188"/>
    </row>
    <row r="503" spans="2:4" ht="15.75" customHeight="1">
      <c r="B503" s="186"/>
      <c r="C503" s="188"/>
      <c r="D503" s="188"/>
    </row>
    <row r="504" spans="2:4" ht="15.75" customHeight="1">
      <c r="B504" s="186"/>
      <c r="C504" s="188"/>
      <c r="D504" s="188"/>
    </row>
    <row r="505" spans="2:4" ht="15.75" customHeight="1">
      <c r="B505" s="186"/>
      <c r="C505" s="188"/>
      <c r="D505" s="188"/>
    </row>
    <row r="506" spans="2:4" ht="15.75" customHeight="1">
      <c r="B506" s="186"/>
      <c r="C506" s="188"/>
      <c r="D506" s="188"/>
    </row>
    <row r="507" spans="2:4" ht="15.75" customHeight="1">
      <c r="B507" s="186"/>
      <c r="C507" s="188"/>
      <c r="D507" s="188"/>
    </row>
    <row r="508" spans="2:4" ht="15.75" customHeight="1">
      <c r="B508" s="186"/>
      <c r="C508" s="188"/>
      <c r="D508" s="188"/>
    </row>
    <row r="509" spans="2:4" ht="15.75" customHeight="1">
      <c r="B509" s="186"/>
      <c r="C509" s="188"/>
      <c r="D509" s="188"/>
    </row>
    <row r="510" spans="2:4" ht="15.75" customHeight="1">
      <c r="B510" s="186"/>
      <c r="C510" s="188"/>
      <c r="D510" s="188"/>
    </row>
    <row r="511" spans="2:4" ht="15.75" customHeight="1">
      <c r="B511" s="186"/>
      <c r="C511" s="188"/>
      <c r="D511" s="188"/>
    </row>
    <row r="512" spans="2:4" ht="15.75" customHeight="1">
      <c r="B512" s="186"/>
      <c r="C512" s="188"/>
      <c r="D512" s="188"/>
    </row>
    <row r="513" spans="2:4" ht="15.75" customHeight="1">
      <c r="B513" s="186"/>
      <c r="C513" s="188"/>
      <c r="D513" s="188"/>
    </row>
    <row r="514" spans="2:4" ht="15.75" customHeight="1">
      <c r="B514" s="186"/>
      <c r="C514" s="188"/>
      <c r="D514" s="188"/>
    </row>
    <row r="515" spans="2:4" ht="15.75" customHeight="1">
      <c r="B515" s="186"/>
      <c r="C515" s="188"/>
      <c r="D515" s="188"/>
    </row>
    <row r="516" spans="2:4" ht="15.75" customHeight="1">
      <c r="B516" s="186"/>
      <c r="C516" s="188"/>
      <c r="D516" s="188"/>
    </row>
    <row r="517" spans="2:4" ht="15.75" customHeight="1">
      <c r="B517" s="186"/>
      <c r="C517" s="188"/>
      <c r="D517" s="188"/>
    </row>
    <row r="518" spans="2:4" ht="15.75" customHeight="1">
      <c r="B518" s="186"/>
      <c r="C518" s="188"/>
      <c r="D518" s="188"/>
    </row>
    <row r="519" spans="2:4" ht="15.75" customHeight="1">
      <c r="B519" s="186"/>
      <c r="C519" s="188"/>
      <c r="D519" s="188"/>
    </row>
    <row r="520" spans="2:4" ht="15.75" customHeight="1">
      <c r="B520" s="186"/>
      <c r="C520" s="188"/>
      <c r="D520" s="188"/>
    </row>
    <row r="521" spans="2:4" ht="15.75" customHeight="1">
      <c r="B521" s="186"/>
      <c r="C521" s="188"/>
      <c r="D521" s="188"/>
    </row>
    <row r="522" spans="2:4" ht="15.75" customHeight="1">
      <c r="B522" s="186"/>
      <c r="C522" s="188"/>
      <c r="D522" s="188"/>
    </row>
    <row r="523" spans="2:4" ht="15.75" customHeight="1">
      <c r="B523" s="186"/>
      <c r="C523" s="188"/>
      <c r="D523" s="188"/>
    </row>
    <row r="524" spans="2:4" ht="15.75" customHeight="1">
      <c r="B524" s="186"/>
      <c r="C524" s="188"/>
      <c r="D524" s="188"/>
    </row>
    <row r="525" spans="2:4" ht="15.75" customHeight="1">
      <c r="B525" s="186"/>
      <c r="C525" s="188"/>
      <c r="D525" s="188"/>
    </row>
    <row r="526" spans="2:4" ht="15.75" customHeight="1">
      <c r="B526" s="186"/>
      <c r="C526" s="188"/>
      <c r="D526" s="188"/>
    </row>
    <row r="527" spans="2:4" ht="15.75" customHeight="1">
      <c r="B527" s="186"/>
      <c r="C527" s="188"/>
      <c r="D527" s="188"/>
    </row>
    <row r="528" spans="2:4" ht="15.75" customHeight="1">
      <c r="B528" s="186"/>
      <c r="C528" s="188"/>
      <c r="D528" s="188"/>
    </row>
    <row r="529" spans="2:4" ht="15.75" customHeight="1">
      <c r="B529" s="186"/>
      <c r="C529" s="188"/>
      <c r="D529" s="188"/>
    </row>
    <row r="530" spans="2:4" ht="15.75" customHeight="1">
      <c r="B530" s="186"/>
      <c r="C530" s="188"/>
      <c r="D530" s="188"/>
    </row>
    <row r="531" spans="2:4" ht="15.75" customHeight="1">
      <c r="B531" s="186"/>
      <c r="C531" s="188"/>
      <c r="D531" s="188"/>
    </row>
    <row r="532" spans="2:4" ht="15.75" customHeight="1">
      <c r="B532" s="186"/>
      <c r="C532" s="188"/>
      <c r="D532" s="188"/>
    </row>
    <row r="533" spans="2:4" ht="15.75" customHeight="1">
      <c r="B533" s="186"/>
      <c r="C533" s="188"/>
      <c r="D533" s="188"/>
    </row>
    <row r="534" spans="2:4" ht="15.75" customHeight="1">
      <c r="B534" s="186"/>
      <c r="C534" s="188"/>
      <c r="D534" s="188"/>
    </row>
    <row r="535" spans="2:4" ht="15.75" customHeight="1">
      <c r="B535" s="186"/>
      <c r="C535" s="188"/>
      <c r="D535" s="188"/>
    </row>
    <row r="536" spans="2:4" ht="15.75" customHeight="1">
      <c r="B536" s="186"/>
      <c r="C536" s="188"/>
      <c r="D536" s="188"/>
    </row>
    <row r="537" spans="2:4" ht="15.75" customHeight="1">
      <c r="B537" s="186"/>
      <c r="C537" s="188"/>
      <c r="D537" s="188"/>
    </row>
    <row r="538" spans="2:4" ht="15.75" customHeight="1">
      <c r="B538" s="186"/>
      <c r="C538" s="188"/>
      <c r="D538" s="188"/>
    </row>
    <row r="539" spans="2:4" ht="15.75" customHeight="1">
      <c r="B539" s="186"/>
      <c r="C539" s="188"/>
      <c r="D539" s="188"/>
    </row>
    <row r="540" spans="2:4" ht="15.75" customHeight="1">
      <c r="B540" s="186"/>
      <c r="C540" s="188"/>
      <c r="D540" s="188"/>
    </row>
    <row r="541" spans="2:4" ht="15.75" customHeight="1">
      <c r="B541" s="186"/>
      <c r="C541" s="188"/>
      <c r="D541" s="188"/>
    </row>
    <row r="542" spans="2:4" ht="15.75" customHeight="1">
      <c r="B542" s="186"/>
      <c r="C542" s="188"/>
      <c r="D542" s="188"/>
    </row>
    <row r="543" spans="2:4" ht="15.75" customHeight="1">
      <c r="B543" s="186"/>
      <c r="C543" s="188"/>
      <c r="D543" s="188"/>
    </row>
    <row r="544" spans="2:4" ht="15.75" customHeight="1">
      <c r="B544" s="186"/>
      <c r="C544" s="188"/>
      <c r="D544" s="188"/>
    </row>
    <row r="545" spans="2:4" ht="15.75" customHeight="1">
      <c r="B545" s="186"/>
      <c r="C545" s="188"/>
      <c r="D545" s="188"/>
    </row>
    <row r="546" spans="2:4" ht="15.75" customHeight="1">
      <c r="B546" s="186"/>
      <c r="C546" s="188"/>
      <c r="D546" s="188"/>
    </row>
    <row r="547" spans="2:4" ht="15.75" customHeight="1">
      <c r="B547" s="186"/>
      <c r="C547" s="188"/>
      <c r="D547" s="188"/>
    </row>
    <row r="548" spans="2:4" ht="15.75" customHeight="1">
      <c r="B548" s="186"/>
      <c r="C548" s="188"/>
      <c r="D548" s="188"/>
    </row>
    <row r="549" spans="2:4" ht="15.75" customHeight="1">
      <c r="B549" s="186"/>
      <c r="C549" s="188"/>
      <c r="D549" s="188"/>
    </row>
    <row r="550" spans="2:4" ht="15.75" customHeight="1">
      <c r="B550" s="186"/>
      <c r="C550" s="188"/>
      <c r="D550" s="188"/>
    </row>
    <row r="551" spans="2:4" ht="15.75" customHeight="1">
      <c r="B551" s="186"/>
      <c r="C551" s="188"/>
      <c r="D551" s="188"/>
    </row>
    <row r="552" spans="2:4" ht="15.75" customHeight="1">
      <c r="B552" s="186"/>
      <c r="C552" s="188"/>
      <c r="D552" s="188"/>
    </row>
    <row r="553" spans="2:4" ht="15.75" customHeight="1">
      <c r="B553" s="186"/>
      <c r="C553" s="188"/>
      <c r="D553" s="188"/>
    </row>
    <row r="554" spans="2:4" ht="15.75" customHeight="1">
      <c r="B554" s="186"/>
      <c r="C554" s="188"/>
      <c r="D554" s="188"/>
    </row>
    <row r="555" spans="2:4" ht="15.75" customHeight="1">
      <c r="B555" s="186"/>
      <c r="C555" s="188"/>
      <c r="D555" s="188"/>
    </row>
    <row r="556" spans="2:4" ht="15.75" customHeight="1">
      <c r="B556" s="186"/>
      <c r="C556" s="188"/>
      <c r="D556" s="188"/>
    </row>
    <row r="557" spans="2:4" ht="15.75" customHeight="1">
      <c r="B557" s="186"/>
      <c r="C557" s="188"/>
      <c r="D557" s="188"/>
    </row>
    <row r="558" spans="2:4" ht="15.75" customHeight="1">
      <c r="B558" s="186"/>
      <c r="C558" s="188"/>
      <c r="D558" s="188"/>
    </row>
    <row r="559" spans="2:4" ht="15.75" customHeight="1">
      <c r="B559" s="186"/>
      <c r="C559" s="188"/>
      <c r="D559" s="188"/>
    </row>
    <row r="560" spans="2:4" ht="15.75" customHeight="1">
      <c r="B560" s="186"/>
      <c r="C560" s="188"/>
      <c r="D560" s="188"/>
    </row>
    <row r="561" spans="2:4" ht="15.75" customHeight="1">
      <c r="B561" s="186"/>
      <c r="C561" s="188"/>
      <c r="D561" s="188"/>
    </row>
    <row r="562" spans="2:4" ht="15.75" customHeight="1">
      <c r="B562" s="186"/>
      <c r="C562" s="188"/>
      <c r="D562" s="188"/>
    </row>
    <row r="563" spans="2:4" ht="15.75" customHeight="1">
      <c r="B563" s="186"/>
      <c r="C563" s="188"/>
      <c r="D563" s="188"/>
    </row>
    <row r="564" spans="2:4" ht="15.75" customHeight="1">
      <c r="B564" s="186"/>
      <c r="C564" s="188"/>
      <c r="D564" s="188"/>
    </row>
    <row r="565" spans="2:4" ht="15.75" customHeight="1">
      <c r="B565" s="186"/>
      <c r="C565" s="188"/>
      <c r="D565" s="188"/>
    </row>
    <row r="566" spans="2:4" ht="15.75" customHeight="1">
      <c r="B566" s="186"/>
      <c r="C566" s="188"/>
      <c r="D566" s="188"/>
    </row>
    <row r="567" spans="2:4" ht="15.75" customHeight="1">
      <c r="B567" s="186"/>
      <c r="C567" s="188"/>
      <c r="D567" s="188"/>
    </row>
    <row r="568" spans="2:4" ht="15.75" customHeight="1">
      <c r="B568" s="186"/>
      <c r="C568" s="188"/>
      <c r="D568" s="188"/>
    </row>
    <row r="569" spans="2:4" ht="15.75" customHeight="1">
      <c r="B569" s="186"/>
      <c r="C569" s="188"/>
      <c r="D569" s="188"/>
    </row>
    <row r="570" spans="2:4" ht="15.75" customHeight="1">
      <c r="B570" s="186"/>
      <c r="C570" s="188"/>
      <c r="D570" s="188"/>
    </row>
    <row r="571" spans="2:4" ht="15.75" customHeight="1">
      <c r="B571" s="186"/>
      <c r="C571" s="188"/>
      <c r="D571" s="188"/>
    </row>
    <row r="572" spans="2:4" ht="15.75" customHeight="1">
      <c r="B572" s="186"/>
      <c r="C572" s="188"/>
      <c r="D572" s="188"/>
    </row>
    <row r="573" spans="2:4" ht="15.75" customHeight="1">
      <c r="B573" s="186"/>
      <c r="C573" s="188"/>
      <c r="D573" s="188"/>
    </row>
    <row r="574" spans="2:4" ht="15.75" customHeight="1">
      <c r="B574" s="186"/>
      <c r="C574" s="188"/>
      <c r="D574" s="188"/>
    </row>
    <row r="575" spans="2:4" ht="15.75" customHeight="1">
      <c r="B575" s="186"/>
      <c r="C575" s="188"/>
      <c r="D575" s="188"/>
    </row>
    <row r="576" spans="2:4" ht="15.75" customHeight="1">
      <c r="B576" s="186"/>
      <c r="C576" s="188"/>
      <c r="D576" s="188"/>
    </row>
    <row r="577" spans="2:4" ht="15.75" customHeight="1">
      <c r="B577" s="186"/>
      <c r="C577" s="188"/>
      <c r="D577" s="188"/>
    </row>
    <row r="578" spans="2:4" ht="15.75" customHeight="1">
      <c r="B578" s="186"/>
      <c r="C578" s="188"/>
      <c r="D578" s="188"/>
    </row>
    <row r="579" spans="2:4" ht="15.75" customHeight="1">
      <c r="B579" s="186"/>
      <c r="C579" s="188"/>
      <c r="D579" s="188"/>
    </row>
    <row r="580" spans="2:4" ht="15.75" customHeight="1">
      <c r="B580" s="186"/>
      <c r="C580" s="188"/>
      <c r="D580" s="188"/>
    </row>
    <row r="581" spans="2:4" ht="15.75" customHeight="1">
      <c r="B581" s="186"/>
      <c r="C581" s="188"/>
      <c r="D581" s="188"/>
    </row>
    <row r="582" spans="2:4" ht="15.75" customHeight="1">
      <c r="B582" s="186"/>
      <c r="C582" s="188"/>
      <c r="D582" s="188"/>
    </row>
    <row r="583" spans="2:4" ht="15.75" customHeight="1">
      <c r="B583" s="186"/>
      <c r="C583" s="188"/>
      <c r="D583" s="188"/>
    </row>
    <row r="584" spans="2:4" ht="15.75" customHeight="1">
      <c r="B584" s="186"/>
      <c r="C584" s="188"/>
      <c r="D584" s="188"/>
    </row>
    <row r="585" spans="2:4" ht="15.75" customHeight="1">
      <c r="B585" s="186"/>
      <c r="C585" s="188"/>
      <c r="D585" s="188"/>
    </row>
    <row r="586" spans="2:4" ht="15.75" customHeight="1">
      <c r="B586" s="186"/>
      <c r="C586" s="188"/>
      <c r="D586" s="188"/>
    </row>
    <row r="587" spans="2:4" ht="15.75" customHeight="1">
      <c r="B587" s="186"/>
      <c r="C587" s="188"/>
      <c r="D587" s="188"/>
    </row>
    <row r="588" spans="2:4" ht="15.75" customHeight="1">
      <c r="B588" s="186"/>
      <c r="C588" s="188"/>
      <c r="D588" s="188"/>
    </row>
    <row r="589" spans="2:4" ht="15.75" customHeight="1">
      <c r="B589" s="186"/>
      <c r="C589" s="188"/>
      <c r="D589" s="188"/>
    </row>
    <row r="590" spans="2:4" ht="15.75" customHeight="1">
      <c r="B590" s="186"/>
      <c r="C590" s="188"/>
      <c r="D590" s="188"/>
    </row>
    <row r="591" spans="2:4" ht="15.75" customHeight="1">
      <c r="B591" s="186"/>
      <c r="C591" s="188"/>
      <c r="D591" s="188"/>
    </row>
    <row r="592" spans="2:4" ht="15.75" customHeight="1">
      <c r="B592" s="186"/>
      <c r="C592" s="188"/>
      <c r="D592" s="188"/>
    </row>
    <row r="593" spans="2:4" ht="15.75" customHeight="1">
      <c r="B593" s="186"/>
      <c r="C593" s="188"/>
      <c r="D593" s="188"/>
    </row>
    <row r="594" spans="2:4" ht="15.75" customHeight="1">
      <c r="B594" s="186"/>
      <c r="C594" s="188"/>
      <c r="D594" s="188"/>
    </row>
    <row r="595" spans="2:4" ht="15.75" customHeight="1">
      <c r="B595" s="186"/>
      <c r="C595" s="188"/>
      <c r="D595" s="188"/>
    </row>
    <row r="596" spans="2:4" ht="15.75" customHeight="1">
      <c r="B596" s="186"/>
      <c r="C596" s="188"/>
      <c r="D596" s="188"/>
    </row>
    <row r="597" spans="2:4" ht="15.75" customHeight="1">
      <c r="B597" s="186"/>
      <c r="C597" s="188"/>
      <c r="D597" s="188"/>
    </row>
    <row r="598" spans="2:4" ht="15.75" customHeight="1">
      <c r="B598" s="186"/>
      <c r="C598" s="188"/>
      <c r="D598" s="188"/>
    </row>
    <row r="599" spans="2:4" ht="15.75" customHeight="1">
      <c r="B599" s="186"/>
      <c r="C599" s="188"/>
      <c r="D599" s="188"/>
    </row>
    <row r="600" spans="2:4" ht="15.75" customHeight="1">
      <c r="B600" s="186"/>
      <c r="C600" s="188"/>
      <c r="D600" s="188"/>
    </row>
    <row r="601" spans="2:4" ht="15.75" customHeight="1">
      <c r="B601" s="186"/>
      <c r="C601" s="188"/>
      <c r="D601" s="188"/>
    </row>
    <row r="602" spans="2:4" ht="15.75" customHeight="1">
      <c r="B602" s="186"/>
      <c r="C602" s="188"/>
      <c r="D602" s="188"/>
    </row>
    <row r="603" spans="2:4" ht="15.75" customHeight="1">
      <c r="B603" s="186"/>
      <c r="C603" s="188"/>
      <c r="D603" s="188"/>
    </row>
    <row r="604" spans="2:4" ht="15.75" customHeight="1">
      <c r="B604" s="186"/>
      <c r="C604" s="188"/>
      <c r="D604" s="188"/>
    </row>
    <row r="605" spans="2:4" ht="15.75" customHeight="1">
      <c r="B605" s="186"/>
      <c r="C605" s="188"/>
      <c r="D605" s="188"/>
    </row>
    <row r="606" spans="2:4" ht="15.75" customHeight="1">
      <c r="B606" s="186"/>
      <c r="C606" s="188"/>
      <c r="D606" s="188"/>
    </row>
    <row r="607" spans="2:4" ht="15.75" customHeight="1">
      <c r="B607" s="186"/>
      <c r="C607" s="188"/>
      <c r="D607" s="188"/>
    </row>
    <row r="608" spans="2:4" ht="15.75" customHeight="1">
      <c r="B608" s="186"/>
      <c r="C608" s="188"/>
      <c r="D608" s="188"/>
    </row>
    <row r="609" spans="2:4" ht="15.75" customHeight="1">
      <c r="B609" s="186"/>
      <c r="C609" s="188"/>
      <c r="D609" s="188"/>
    </row>
    <row r="610" spans="2:4" ht="15.75" customHeight="1">
      <c r="B610" s="186"/>
      <c r="C610" s="188"/>
      <c r="D610" s="188"/>
    </row>
    <row r="611" spans="2:4" ht="15.75" customHeight="1">
      <c r="B611" s="186"/>
      <c r="C611" s="188"/>
      <c r="D611" s="188"/>
    </row>
    <row r="612" spans="2:4" ht="15.75" customHeight="1">
      <c r="B612" s="186"/>
      <c r="C612" s="188"/>
      <c r="D612" s="188"/>
    </row>
    <row r="613" spans="2:4" ht="15.75" customHeight="1">
      <c r="B613" s="186"/>
      <c r="C613" s="188"/>
      <c r="D613" s="188"/>
    </row>
    <row r="614" spans="2:4" ht="15.75" customHeight="1">
      <c r="B614" s="186"/>
      <c r="C614" s="188"/>
      <c r="D614" s="188"/>
    </row>
    <row r="615" spans="2:4" ht="15.75" customHeight="1">
      <c r="B615" s="186"/>
      <c r="C615" s="188"/>
      <c r="D615" s="188"/>
    </row>
    <row r="616" spans="2:4" ht="15.75" customHeight="1">
      <c r="B616" s="186"/>
      <c r="C616" s="188"/>
      <c r="D616" s="188"/>
    </row>
    <row r="617" spans="2:4" ht="15.75" customHeight="1">
      <c r="B617" s="186"/>
      <c r="C617" s="188"/>
      <c r="D617" s="188"/>
    </row>
    <row r="618" spans="2:4" ht="15.75" customHeight="1">
      <c r="B618" s="186"/>
      <c r="C618" s="188"/>
      <c r="D618" s="188"/>
    </row>
    <row r="619" spans="2:4" ht="15.75" customHeight="1">
      <c r="B619" s="186"/>
      <c r="C619" s="188"/>
      <c r="D619" s="188"/>
    </row>
    <row r="620" spans="2:4" ht="15.75" customHeight="1">
      <c r="B620" s="186"/>
      <c r="C620" s="188"/>
      <c r="D620" s="188"/>
    </row>
    <row r="621" spans="2:4" ht="15.75" customHeight="1">
      <c r="B621" s="186"/>
      <c r="C621" s="188"/>
      <c r="D621" s="188"/>
    </row>
    <row r="622" spans="2:4" ht="15.75" customHeight="1">
      <c r="B622" s="186"/>
      <c r="C622" s="188"/>
      <c r="D622" s="188"/>
    </row>
    <row r="623" spans="2:4" ht="15.75" customHeight="1">
      <c r="B623" s="186"/>
      <c r="C623" s="188"/>
      <c r="D623" s="188"/>
    </row>
    <row r="624" spans="2:4" ht="15.75" customHeight="1">
      <c r="B624" s="186"/>
      <c r="C624" s="188"/>
      <c r="D624" s="188"/>
    </row>
    <row r="625" spans="2:4" ht="15.75" customHeight="1">
      <c r="B625" s="186"/>
      <c r="C625" s="188"/>
      <c r="D625" s="188"/>
    </row>
    <row r="626" spans="2:4" ht="15.75" customHeight="1">
      <c r="B626" s="186"/>
      <c r="C626" s="188"/>
      <c r="D626" s="188"/>
    </row>
    <row r="627" spans="2:4" ht="15.75" customHeight="1">
      <c r="B627" s="186"/>
      <c r="C627" s="188"/>
      <c r="D627" s="188"/>
    </row>
    <row r="628" spans="2:4" ht="15.75" customHeight="1">
      <c r="B628" s="186"/>
      <c r="C628" s="188"/>
      <c r="D628" s="188"/>
    </row>
    <row r="629" spans="2:4" ht="15.75" customHeight="1">
      <c r="B629" s="186"/>
      <c r="C629" s="188"/>
      <c r="D629" s="188"/>
    </row>
    <row r="630" spans="2:4" ht="15.75" customHeight="1">
      <c r="B630" s="186"/>
      <c r="C630" s="188"/>
      <c r="D630" s="188"/>
    </row>
    <row r="631" spans="2:4" ht="15.75" customHeight="1">
      <c r="B631" s="186"/>
      <c r="C631" s="188"/>
      <c r="D631" s="188"/>
    </row>
    <row r="632" spans="2:4" ht="15.75" customHeight="1">
      <c r="B632" s="186"/>
      <c r="C632" s="188"/>
      <c r="D632" s="188"/>
    </row>
    <row r="633" spans="2:4" ht="15.75" customHeight="1">
      <c r="B633" s="186"/>
      <c r="C633" s="188"/>
      <c r="D633" s="188"/>
    </row>
    <row r="634" spans="2:4" ht="15.75" customHeight="1">
      <c r="B634" s="186"/>
      <c r="C634" s="188"/>
      <c r="D634" s="188"/>
    </row>
    <row r="635" spans="2:4" ht="15.75" customHeight="1">
      <c r="B635" s="186"/>
      <c r="C635" s="188"/>
      <c r="D635" s="188"/>
    </row>
    <row r="636" spans="2:4" ht="15.75" customHeight="1">
      <c r="B636" s="186"/>
      <c r="C636" s="188"/>
      <c r="D636" s="188"/>
    </row>
    <row r="637" spans="2:4" ht="15.75" customHeight="1">
      <c r="B637" s="186"/>
      <c r="C637" s="188"/>
      <c r="D637" s="188"/>
    </row>
    <row r="638" spans="2:4" ht="15.75" customHeight="1">
      <c r="B638" s="186"/>
      <c r="C638" s="188"/>
      <c r="D638" s="188"/>
    </row>
    <row r="639" spans="2:4" ht="15.75" customHeight="1">
      <c r="B639" s="186"/>
      <c r="C639" s="188"/>
      <c r="D639" s="188"/>
    </row>
    <row r="640" spans="2:4" ht="15.75" customHeight="1">
      <c r="B640" s="186"/>
      <c r="C640" s="188"/>
      <c r="D640" s="188"/>
    </row>
    <row r="641" spans="2:4" ht="15.75" customHeight="1">
      <c r="B641" s="186"/>
      <c r="C641" s="188"/>
      <c r="D641" s="188"/>
    </row>
    <row r="642" spans="2:4" ht="15.75" customHeight="1">
      <c r="B642" s="186"/>
      <c r="C642" s="188"/>
      <c r="D642" s="188"/>
    </row>
    <row r="643" spans="2:4" ht="15.75" customHeight="1">
      <c r="B643" s="186"/>
      <c r="C643" s="188"/>
      <c r="D643" s="188"/>
    </row>
    <row r="644" spans="2:4" ht="15.75" customHeight="1">
      <c r="B644" s="186"/>
      <c r="C644" s="188"/>
      <c r="D644" s="188"/>
    </row>
    <row r="645" spans="2:4" ht="15.75" customHeight="1">
      <c r="B645" s="186"/>
      <c r="C645" s="188"/>
      <c r="D645" s="188"/>
    </row>
    <row r="646" spans="2:4" ht="15.75" customHeight="1">
      <c r="B646" s="186"/>
      <c r="C646" s="188"/>
      <c r="D646" s="188"/>
    </row>
    <row r="647" spans="2:4" ht="15.75" customHeight="1">
      <c r="B647" s="186"/>
      <c r="C647" s="188"/>
      <c r="D647" s="188"/>
    </row>
    <row r="648" spans="2:4" ht="15.75" customHeight="1">
      <c r="B648" s="186"/>
      <c r="C648" s="188"/>
      <c r="D648" s="188"/>
    </row>
    <row r="649" spans="2:4" ht="15.75" customHeight="1">
      <c r="B649" s="186"/>
      <c r="C649" s="188"/>
      <c r="D649" s="188"/>
    </row>
    <row r="650" spans="2:4" ht="15.75" customHeight="1">
      <c r="B650" s="186"/>
      <c r="C650" s="188"/>
      <c r="D650" s="188"/>
    </row>
    <row r="651" spans="2:4" ht="15.75" customHeight="1">
      <c r="B651" s="186"/>
      <c r="C651" s="188"/>
      <c r="D651" s="188"/>
    </row>
    <row r="652" spans="2:4" ht="15.75" customHeight="1">
      <c r="B652" s="186"/>
      <c r="C652" s="188"/>
      <c r="D652" s="188"/>
    </row>
    <row r="653" spans="2:4" ht="15.75" customHeight="1">
      <c r="B653" s="186"/>
      <c r="C653" s="188"/>
      <c r="D653" s="188"/>
    </row>
    <row r="654" spans="2:4" ht="15.75" customHeight="1">
      <c r="B654" s="186"/>
      <c r="C654" s="188"/>
      <c r="D654" s="188"/>
    </row>
    <row r="655" spans="2:4" ht="15.75" customHeight="1">
      <c r="B655" s="186"/>
      <c r="C655" s="188"/>
      <c r="D655" s="188"/>
    </row>
    <row r="656" spans="2:4" ht="15.75" customHeight="1">
      <c r="B656" s="186"/>
      <c r="C656" s="188"/>
      <c r="D656" s="188"/>
    </row>
    <row r="657" spans="2:4" ht="15.75" customHeight="1">
      <c r="B657" s="186"/>
      <c r="C657" s="188"/>
      <c r="D657" s="188"/>
    </row>
    <row r="658" spans="2:4" ht="15.75" customHeight="1">
      <c r="B658" s="186"/>
      <c r="C658" s="188"/>
      <c r="D658" s="188"/>
    </row>
    <row r="659" spans="2:4" ht="15.75" customHeight="1">
      <c r="B659" s="186"/>
      <c r="C659" s="188"/>
      <c r="D659" s="188"/>
    </row>
    <row r="660" spans="2:4" ht="15.75" customHeight="1">
      <c r="B660" s="186"/>
      <c r="C660" s="188"/>
      <c r="D660" s="188"/>
    </row>
    <row r="661" spans="2:4" ht="15.75" customHeight="1">
      <c r="B661" s="186"/>
      <c r="C661" s="188"/>
      <c r="D661" s="188"/>
    </row>
    <row r="662" spans="2:4" ht="15.75" customHeight="1">
      <c r="B662" s="186"/>
      <c r="C662" s="188"/>
      <c r="D662" s="188"/>
    </row>
    <row r="663" spans="2:4" ht="15.75" customHeight="1">
      <c r="B663" s="186"/>
      <c r="C663" s="188"/>
      <c r="D663" s="188"/>
    </row>
    <row r="664" spans="2:4" ht="15.75" customHeight="1">
      <c r="B664" s="186"/>
      <c r="C664" s="188"/>
      <c r="D664" s="188"/>
    </row>
    <row r="665" spans="2:4" ht="15.75" customHeight="1">
      <c r="B665" s="186"/>
      <c r="C665" s="188"/>
      <c r="D665" s="188"/>
    </row>
    <row r="666" spans="2:4" ht="15.75" customHeight="1">
      <c r="B666" s="186"/>
      <c r="C666" s="188"/>
      <c r="D666" s="188"/>
    </row>
    <row r="667" spans="2:4" ht="15.75" customHeight="1">
      <c r="B667" s="186"/>
      <c r="C667" s="188"/>
      <c r="D667" s="188"/>
    </row>
    <row r="668" spans="2:4" ht="15.75" customHeight="1">
      <c r="B668" s="186"/>
      <c r="C668" s="188"/>
      <c r="D668" s="188"/>
    </row>
    <row r="669" spans="2:4" ht="15.75" customHeight="1">
      <c r="B669" s="186"/>
      <c r="C669" s="188"/>
      <c r="D669" s="188"/>
    </row>
    <row r="670" spans="2:4" ht="15.75" customHeight="1">
      <c r="B670" s="186"/>
      <c r="C670" s="188"/>
      <c r="D670" s="188"/>
    </row>
    <row r="671" spans="2:4" ht="15.75" customHeight="1">
      <c r="B671" s="186"/>
      <c r="C671" s="188"/>
      <c r="D671" s="188"/>
    </row>
    <row r="672" spans="2:4" ht="15.75" customHeight="1">
      <c r="B672" s="186"/>
      <c r="C672" s="188"/>
      <c r="D672" s="188"/>
    </row>
    <row r="673" spans="2:4" ht="15.75" customHeight="1">
      <c r="B673" s="186"/>
      <c r="C673" s="188"/>
      <c r="D673" s="188"/>
    </row>
    <row r="674" spans="2:4" ht="15.75" customHeight="1">
      <c r="B674" s="186"/>
      <c r="C674" s="188"/>
      <c r="D674" s="188"/>
    </row>
    <row r="675" spans="2:4" ht="15.75" customHeight="1">
      <c r="B675" s="186"/>
      <c r="C675" s="188"/>
      <c r="D675" s="188"/>
    </row>
    <row r="676" spans="2:4" ht="15.75" customHeight="1">
      <c r="B676" s="186"/>
      <c r="C676" s="188"/>
      <c r="D676" s="188"/>
    </row>
    <row r="677" spans="2:4" ht="15.75" customHeight="1">
      <c r="B677" s="186"/>
      <c r="C677" s="188"/>
      <c r="D677" s="188"/>
    </row>
    <row r="678" spans="2:4" ht="15.75" customHeight="1">
      <c r="B678" s="186"/>
      <c r="C678" s="188"/>
      <c r="D678" s="188"/>
    </row>
    <row r="679" spans="2:4" ht="15.75" customHeight="1">
      <c r="B679" s="186"/>
      <c r="C679" s="188"/>
      <c r="D679" s="188"/>
    </row>
    <row r="680" spans="2:4" ht="15.75" customHeight="1">
      <c r="B680" s="186"/>
      <c r="C680" s="188"/>
      <c r="D680" s="188"/>
    </row>
    <row r="681" spans="2:4" ht="15.75" customHeight="1">
      <c r="B681" s="186"/>
      <c r="C681" s="188"/>
      <c r="D681" s="188"/>
    </row>
    <row r="682" spans="2:4" ht="15.75" customHeight="1">
      <c r="B682" s="186"/>
      <c r="C682" s="188"/>
      <c r="D682" s="188"/>
    </row>
    <row r="683" spans="2:4" ht="15.75" customHeight="1">
      <c r="B683" s="186"/>
      <c r="C683" s="188"/>
      <c r="D683" s="188"/>
    </row>
    <row r="684" spans="2:4" ht="15.75" customHeight="1">
      <c r="B684" s="186"/>
      <c r="C684" s="188"/>
      <c r="D684" s="188"/>
    </row>
    <row r="685" spans="2:4" ht="15.75" customHeight="1">
      <c r="B685" s="186"/>
      <c r="C685" s="188"/>
      <c r="D685" s="188"/>
    </row>
    <row r="686" spans="2:4" ht="15.75" customHeight="1">
      <c r="B686" s="186"/>
      <c r="C686" s="188"/>
      <c r="D686" s="188"/>
    </row>
    <row r="687" spans="2:4" ht="15.75" customHeight="1">
      <c r="B687" s="186"/>
      <c r="C687" s="188"/>
      <c r="D687" s="188"/>
    </row>
    <row r="688" spans="2:4" ht="15.75" customHeight="1">
      <c r="B688" s="186"/>
      <c r="C688" s="188"/>
      <c r="D688" s="188"/>
    </row>
    <row r="689" spans="2:4" ht="15.75" customHeight="1">
      <c r="B689" s="186"/>
      <c r="C689" s="188"/>
      <c r="D689" s="188"/>
    </row>
    <row r="690" spans="2:4" ht="15.75" customHeight="1">
      <c r="B690" s="186"/>
      <c r="C690" s="188"/>
      <c r="D690" s="188"/>
    </row>
    <row r="691" spans="2:4" ht="15.75" customHeight="1">
      <c r="B691" s="186"/>
      <c r="C691" s="188"/>
      <c r="D691" s="188"/>
    </row>
    <row r="692" spans="2:4" ht="15.75" customHeight="1">
      <c r="B692" s="186"/>
      <c r="C692" s="188"/>
      <c r="D692" s="188"/>
    </row>
    <row r="693" spans="2:4" ht="15.75" customHeight="1">
      <c r="B693" s="186"/>
      <c r="C693" s="188"/>
      <c r="D693" s="188"/>
    </row>
    <row r="694" spans="2:4" ht="15.75" customHeight="1">
      <c r="B694" s="186"/>
      <c r="C694" s="188"/>
      <c r="D694" s="188"/>
    </row>
    <row r="695" spans="2:4" ht="15.75" customHeight="1">
      <c r="B695" s="186"/>
      <c r="C695" s="188"/>
      <c r="D695" s="188"/>
    </row>
    <row r="696" spans="2:4" ht="15.75" customHeight="1">
      <c r="B696" s="186"/>
      <c r="C696" s="188"/>
      <c r="D696" s="188"/>
    </row>
    <row r="697" spans="2:4" ht="15.75" customHeight="1">
      <c r="B697" s="186"/>
      <c r="C697" s="188"/>
      <c r="D697" s="188"/>
    </row>
    <row r="698" spans="2:4" ht="15.75" customHeight="1">
      <c r="B698" s="186"/>
      <c r="C698" s="188"/>
      <c r="D698" s="188"/>
    </row>
    <row r="699" spans="2:4" ht="15.75" customHeight="1">
      <c r="B699" s="186"/>
      <c r="C699" s="188"/>
      <c r="D699" s="188"/>
    </row>
    <row r="700" spans="2:4" ht="15.75" customHeight="1">
      <c r="B700" s="186"/>
      <c r="C700" s="188"/>
      <c r="D700" s="188"/>
    </row>
    <row r="701" spans="2:4" ht="15.75" customHeight="1">
      <c r="B701" s="186"/>
      <c r="C701" s="188"/>
      <c r="D701" s="188"/>
    </row>
    <row r="702" spans="2:4" ht="15.75" customHeight="1">
      <c r="B702" s="186"/>
      <c r="C702" s="188"/>
      <c r="D702" s="188"/>
    </row>
    <row r="703" spans="2:4" ht="15.75" customHeight="1">
      <c r="B703" s="186"/>
      <c r="C703" s="188"/>
      <c r="D703" s="188"/>
    </row>
    <row r="704" spans="2:4" ht="15.75" customHeight="1">
      <c r="B704" s="186"/>
      <c r="C704" s="188"/>
      <c r="D704" s="188"/>
    </row>
    <row r="705" spans="2:4" ht="15.75" customHeight="1">
      <c r="B705" s="186"/>
      <c r="C705" s="188"/>
      <c r="D705" s="188"/>
    </row>
    <row r="706" spans="2:4" ht="15.75" customHeight="1">
      <c r="B706" s="186"/>
      <c r="C706" s="188"/>
      <c r="D706" s="188"/>
    </row>
    <row r="707" spans="2:4" ht="15.75" customHeight="1">
      <c r="B707" s="186"/>
      <c r="C707" s="188"/>
      <c r="D707" s="188"/>
    </row>
    <row r="708" spans="2:4" ht="15.75" customHeight="1">
      <c r="B708" s="186"/>
      <c r="C708" s="188"/>
      <c r="D708" s="188"/>
    </row>
    <row r="709" spans="2:4" ht="15.75" customHeight="1">
      <c r="B709" s="186"/>
      <c r="C709" s="188"/>
      <c r="D709" s="188"/>
    </row>
    <row r="710" spans="2:4" ht="15.75" customHeight="1">
      <c r="B710" s="186"/>
      <c r="C710" s="188"/>
      <c r="D710" s="188"/>
    </row>
    <row r="711" spans="2:4" ht="15.75" customHeight="1">
      <c r="B711" s="186"/>
      <c r="C711" s="188"/>
      <c r="D711" s="188"/>
    </row>
    <row r="712" spans="2:4" ht="15.75" customHeight="1">
      <c r="B712" s="186"/>
      <c r="C712" s="188"/>
      <c r="D712" s="188"/>
    </row>
    <row r="713" spans="2:4" ht="15.75" customHeight="1">
      <c r="B713" s="186"/>
      <c r="C713" s="188"/>
      <c r="D713" s="188"/>
    </row>
    <row r="714" spans="2:4" ht="15.75" customHeight="1">
      <c r="B714" s="186"/>
      <c r="C714" s="188"/>
      <c r="D714" s="188"/>
    </row>
    <row r="715" spans="2:4" ht="15.75" customHeight="1">
      <c r="B715" s="186"/>
      <c r="C715" s="188"/>
      <c r="D715" s="188"/>
    </row>
    <row r="716" spans="2:4" ht="15.75" customHeight="1">
      <c r="B716" s="186"/>
      <c r="C716" s="188"/>
      <c r="D716" s="188"/>
    </row>
    <row r="717" spans="2:4" ht="15.75" customHeight="1">
      <c r="B717" s="186"/>
      <c r="C717" s="188"/>
      <c r="D717" s="188"/>
    </row>
    <row r="718" spans="2:4" ht="15.75" customHeight="1">
      <c r="B718" s="186"/>
      <c r="C718" s="188"/>
      <c r="D718" s="188"/>
    </row>
    <row r="719" spans="2:4" ht="15.75" customHeight="1">
      <c r="B719" s="186"/>
      <c r="C719" s="188"/>
      <c r="D719" s="188"/>
    </row>
    <row r="720" spans="2:4" ht="15.75" customHeight="1">
      <c r="B720" s="186"/>
      <c r="C720" s="188"/>
      <c r="D720" s="188"/>
    </row>
    <row r="721" spans="2:4" ht="15.75" customHeight="1">
      <c r="B721" s="186"/>
      <c r="C721" s="188"/>
      <c r="D721" s="188"/>
    </row>
    <row r="722" spans="2:4" ht="15.75" customHeight="1">
      <c r="B722" s="186"/>
      <c r="C722" s="188"/>
      <c r="D722" s="188"/>
    </row>
    <row r="723" spans="2:4" ht="15.75" customHeight="1">
      <c r="B723" s="186"/>
      <c r="C723" s="188"/>
      <c r="D723" s="188"/>
    </row>
    <row r="724" spans="2:4" ht="15.75" customHeight="1">
      <c r="B724" s="186"/>
      <c r="C724" s="188"/>
      <c r="D724" s="188"/>
    </row>
    <row r="725" spans="2:4" ht="15.75" customHeight="1">
      <c r="B725" s="186"/>
      <c r="C725" s="188"/>
      <c r="D725" s="188"/>
    </row>
    <row r="726" spans="2:4" ht="15.75" customHeight="1">
      <c r="B726" s="186"/>
      <c r="C726" s="188"/>
      <c r="D726" s="188"/>
    </row>
    <row r="727" spans="2:4" ht="15.75" customHeight="1">
      <c r="B727" s="186"/>
      <c r="C727" s="188"/>
      <c r="D727" s="188"/>
    </row>
    <row r="728" spans="2:4" ht="15.75" customHeight="1">
      <c r="B728" s="186"/>
      <c r="C728" s="188"/>
      <c r="D728" s="188"/>
    </row>
    <row r="729" spans="2:4" ht="15.75" customHeight="1">
      <c r="B729" s="186"/>
      <c r="C729" s="188"/>
      <c r="D729" s="188"/>
    </row>
    <row r="730" spans="2:4" ht="15.75" customHeight="1">
      <c r="B730" s="186"/>
      <c r="C730" s="188"/>
      <c r="D730" s="188"/>
    </row>
    <row r="731" spans="2:4" ht="15.75" customHeight="1">
      <c r="B731" s="186"/>
      <c r="C731" s="188"/>
      <c r="D731" s="188"/>
    </row>
    <row r="732" spans="2:4" ht="15.75" customHeight="1">
      <c r="B732" s="186"/>
      <c r="C732" s="188"/>
      <c r="D732" s="188"/>
    </row>
    <row r="733" spans="2:4" ht="15.75" customHeight="1">
      <c r="B733" s="186"/>
      <c r="C733" s="188"/>
      <c r="D733" s="188"/>
    </row>
    <row r="734" spans="2:4" ht="15.75" customHeight="1">
      <c r="B734" s="186"/>
      <c r="C734" s="188"/>
      <c r="D734" s="188"/>
    </row>
    <row r="735" spans="2:4" ht="15.75" customHeight="1">
      <c r="B735" s="186"/>
      <c r="C735" s="188"/>
      <c r="D735" s="188"/>
    </row>
    <row r="736" spans="2:4" ht="15.75" customHeight="1">
      <c r="B736" s="186"/>
      <c r="C736" s="188"/>
      <c r="D736" s="188"/>
    </row>
    <row r="737" spans="2:4" ht="15.75" customHeight="1">
      <c r="B737" s="186"/>
      <c r="C737" s="188"/>
      <c r="D737" s="188"/>
    </row>
    <row r="738" spans="2:4" ht="15.75" customHeight="1">
      <c r="B738" s="186"/>
      <c r="C738" s="188"/>
      <c r="D738" s="188"/>
    </row>
    <row r="739" spans="2:4" ht="15.75" customHeight="1">
      <c r="B739" s="186"/>
      <c r="C739" s="188"/>
      <c r="D739" s="188"/>
    </row>
    <row r="740" spans="2:4" ht="15.75" customHeight="1">
      <c r="B740" s="186"/>
      <c r="C740" s="188"/>
      <c r="D740" s="188"/>
    </row>
    <row r="741" spans="2:4" ht="15.75" customHeight="1">
      <c r="B741" s="186"/>
      <c r="C741" s="188"/>
      <c r="D741" s="188"/>
    </row>
    <row r="742" spans="2:4" ht="15.75" customHeight="1">
      <c r="B742" s="186"/>
      <c r="C742" s="188"/>
      <c r="D742" s="188"/>
    </row>
    <row r="743" spans="2:4" ht="15.75" customHeight="1">
      <c r="B743" s="186"/>
      <c r="C743" s="188"/>
      <c r="D743" s="188"/>
    </row>
    <row r="744" spans="2:4" ht="15.75" customHeight="1">
      <c r="B744" s="186"/>
      <c r="C744" s="188"/>
      <c r="D744" s="188"/>
    </row>
    <row r="745" spans="2:4" ht="15.75" customHeight="1">
      <c r="B745" s="186"/>
      <c r="C745" s="188"/>
      <c r="D745" s="188"/>
    </row>
    <row r="746" spans="2:4" ht="15.75" customHeight="1">
      <c r="B746" s="186"/>
      <c r="C746" s="188"/>
      <c r="D746" s="188"/>
    </row>
    <row r="747" spans="2:4" ht="15.75" customHeight="1">
      <c r="B747" s="186"/>
      <c r="C747" s="188"/>
      <c r="D747" s="188"/>
    </row>
    <row r="748" spans="2:4" ht="15.75" customHeight="1">
      <c r="B748" s="186"/>
      <c r="C748" s="188"/>
      <c r="D748" s="188"/>
    </row>
    <row r="749" spans="2:4" ht="15.75" customHeight="1">
      <c r="B749" s="186"/>
      <c r="C749" s="188"/>
      <c r="D749" s="188"/>
    </row>
    <row r="750" spans="2:4" ht="15.75" customHeight="1">
      <c r="B750" s="186"/>
      <c r="C750" s="188"/>
      <c r="D750" s="188"/>
    </row>
    <row r="751" spans="2:4" ht="15.75" customHeight="1">
      <c r="B751" s="186"/>
      <c r="C751" s="188"/>
      <c r="D751" s="188"/>
    </row>
    <row r="752" spans="2:4" ht="15.75" customHeight="1">
      <c r="B752" s="186"/>
      <c r="C752" s="188"/>
      <c r="D752" s="188"/>
    </row>
    <row r="753" spans="2:4" ht="15.75" customHeight="1">
      <c r="B753" s="186"/>
      <c r="C753" s="188"/>
      <c r="D753" s="188"/>
    </row>
    <row r="754" spans="2:4" ht="15.75" customHeight="1">
      <c r="B754" s="186"/>
      <c r="C754" s="188"/>
      <c r="D754" s="188"/>
    </row>
    <row r="755" spans="2:4" ht="15.75" customHeight="1">
      <c r="B755" s="186"/>
      <c r="C755" s="188"/>
      <c r="D755" s="188"/>
    </row>
    <row r="756" spans="2:4" ht="15.75" customHeight="1">
      <c r="B756" s="186"/>
      <c r="C756" s="188"/>
      <c r="D756" s="188"/>
    </row>
    <row r="757" spans="2:4" ht="15.75" customHeight="1">
      <c r="B757" s="186"/>
      <c r="C757" s="188"/>
      <c r="D757" s="188"/>
    </row>
    <row r="758" spans="2:4" ht="15.75" customHeight="1">
      <c r="B758" s="186"/>
      <c r="C758" s="188"/>
      <c r="D758" s="188"/>
    </row>
    <row r="759" spans="2:4" ht="15.75" customHeight="1">
      <c r="B759" s="186"/>
      <c r="C759" s="188"/>
      <c r="D759" s="188"/>
    </row>
    <row r="760" spans="2:4" ht="15.75" customHeight="1">
      <c r="B760" s="186"/>
      <c r="C760" s="188"/>
      <c r="D760" s="188"/>
    </row>
    <row r="761" spans="2:4" ht="15.75" customHeight="1">
      <c r="B761" s="186"/>
      <c r="C761" s="188"/>
      <c r="D761" s="188"/>
    </row>
    <row r="762" spans="2:4" ht="15.75" customHeight="1">
      <c r="B762" s="186"/>
      <c r="C762" s="188"/>
      <c r="D762" s="188"/>
    </row>
    <row r="763" spans="2:4" ht="15.75" customHeight="1">
      <c r="B763" s="186"/>
      <c r="C763" s="188"/>
      <c r="D763" s="188"/>
    </row>
    <row r="764" spans="2:4" ht="15.75" customHeight="1">
      <c r="B764" s="186"/>
      <c r="C764" s="188"/>
      <c r="D764" s="188"/>
    </row>
    <row r="765" spans="2:4" ht="15.75" customHeight="1">
      <c r="B765" s="186"/>
      <c r="C765" s="188"/>
      <c r="D765" s="188"/>
    </row>
    <row r="766" spans="2:4" ht="15.75" customHeight="1">
      <c r="B766" s="186"/>
      <c r="C766" s="188"/>
      <c r="D766" s="188"/>
    </row>
    <row r="767" spans="2:4" ht="15.75" customHeight="1">
      <c r="B767" s="186"/>
      <c r="C767" s="188"/>
      <c r="D767" s="188"/>
    </row>
    <row r="768" spans="2:4" ht="15.75" customHeight="1">
      <c r="B768" s="186"/>
      <c r="C768" s="188"/>
      <c r="D768" s="188"/>
    </row>
    <row r="769" spans="2:4" ht="15.75" customHeight="1">
      <c r="B769" s="186"/>
      <c r="C769" s="188"/>
      <c r="D769" s="188"/>
    </row>
    <row r="770" spans="2:4" ht="15.75" customHeight="1">
      <c r="B770" s="186"/>
      <c r="C770" s="188"/>
      <c r="D770" s="188"/>
    </row>
    <row r="771" spans="2:4" ht="15.75" customHeight="1">
      <c r="B771" s="186"/>
      <c r="C771" s="188"/>
      <c r="D771" s="188"/>
    </row>
    <row r="772" spans="2:4" ht="15.75" customHeight="1">
      <c r="B772" s="186"/>
      <c r="C772" s="188"/>
      <c r="D772" s="188"/>
    </row>
    <row r="773" spans="2:4" ht="15.75" customHeight="1">
      <c r="B773" s="186"/>
      <c r="C773" s="188"/>
      <c r="D773" s="188"/>
    </row>
    <row r="774" spans="2:4" ht="15.75" customHeight="1">
      <c r="B774" s="186"/>
      <c r="C774" s="188"/>
      <c r="D774" s="188"/>
    </row>
    <row r="775" spans="2:4" ht="15.75" customHeight="1">
      <c r="B775" s="186"/>
      <c r="C775" s="188"/>
      <c r="D775" s="188"/>
    </row>
    <row r="776" spans="2:4" ht="15.75" customHeight="1">
      <c r="B776" s="186"/>
      <c r="C776" s="188"/>
      <c r="D776" s="188"/>
    </row>
    <row r="777" spans="2:4" ht="15.75" customHeight="1">
      <c r="B777" s="186"/>
      <c r="C777" s="188"/>
      <c r="D777" s="188"/>
    </row>
    <row r="778" spans="2:4" ht="15.75" customHeight="1">
      <c r="B778" s="186"/>
      <c r="C778" s="188"/>
      <c r="D778" s="188"/>
    </row>
    <row r="779" spans="2:4" ht="15.75" customHeight="1">
      <c r="B779" s="186"/>
      <c r="C779" s="188"/>
      <c r="D779" s="188"/>
    </row>
    <row r="780" spans="2:4" ht="15.75" customHeight="1">
      <c r="B780" s="186"/>
      <c r="C780" s="188"/>
      <c r="D780" s="188"/>
    </row>
    <row r="781" spans="2:4" ht="15.75" customHeight="1">
      <c r="B781" s="186"/>
      <c r="C781" s="188"/>
      <c r="D781" s="188"/>
    </row>
    <row r="782" spans="2:4" ht="15.75" customHeight="1">
      <c r="B782" s="186"/>
      <c r="C782" s="188"/>
      <c r="D782" s="188"/>
    </row>
    <row r="783" spans="2:4" ht="15.75" customHeight="1">
      <c r="B783" s="186"/>
      <c r="C783" s="188"/>
      <c r="D783" s="188"/>
    </row>
    <row r="784" spans="2:4" ht="15.75" customHeight="1">
      <c r="B784" s="186"/>
      <c r="C784" s="188"/>
      <c r="D784" s="188"/>
    </row>
    <row r="785" spans="2:4" ht="15.75" customHeight="1">
      <c r="B785" s="186"/>
      <c r="C785" s="188"/>
      <c r="D785" s="188"/>
    </row>
    <row r="786" spans="2:4" ht="15.75" customHeight="1">
      <c r="B786" s="186"/>
      <c r="C786" s="188"/>
      <c r="D786" s="188"/>
    </row>
    <row r="787" spans="2:4" ht="15.75" customHeight="1">
      <c r="B787" s="186"/>
      <c r="C787" s="188"/>
      <c r="D787" s="188"/>
    </row>
    <row r="788" spans="2:4" ht="15.75" customHeight="1">
      <c r="B788" s="186"/>
      <c r="C788" s="188"/>
      <c r="D788" s="188"/>
    </row>
    <row r="789" spans="2:4" ht="15.75" customHeight="1">
      <c r="B789" s="186"/>
      <c r="C789" s="188"/>
      <c r="D789" s="188"/>
    </row>
    <row r="790" spans="2:4" ht="15.75" customHeight="1">
      <c r="B790" s="186"/>
      <c r="C790" s="188"/>
      <c r="D790" s="188"/>
    </row>
    <row r="791" spans="2:4" ht="15.75" customHeight="1">
      <c r="B791" s="186"/>
      <c r="C791" s="188"/>
      <c r="D791" s="188"/>
    </row>
    <row r="792" spans="2:4" ht="15.75" customHeight="1">
      <c r="B792" s="186"/>
      <c r="C792" s="188"/>
      <c r="D792" s="188"/>
    </row>
    <row r="793" spans="2:4" ht="15.75" customHeight="1">
      <c r="B793" s="186"/>
      <c r="C793" s="188"/>
      <c r="D793" s="188"/>
    </row>
    <row r="794" spans="2:4" ht="15.75" customHeight="1">
      <c r="B794" s="186"/>
      <c r="C794" s="188"/>
      <c r="D794" s="188"/>
    </row>
    <row r="795" spans="2:4" ht="15.75" customHeight="1">
      <c r="B795" s="186"/>
      <c r="C795" s="188"/>
      <c r="D795" s="188"/>
    </row>
    <row r="796" spans="2:4" ht="15.75" customHeight="1">
      <c r="B796" s="186"/>
      <c r="C796" s="188"/>
      <c r="D796" s="188"/>
    </row>
    <row r="797" spans="2:4" ht="15.75" customHeight="1">
      <c r="B797" s="186"/>
      <c r="C797" s="188"/>
      <c r="D797" s="188"/>
    </row>
    <row r="798" spans="2:4" ht="15.75" customHeight="1">
      <c r="B798" s="186"/>
      <c r="C798" s="188"/>
      <c r="D798" s="188"/>
    </row>
    <row r="799" spans="2:4" ht="15.75" customHeight="1">
      <c r="B799" s="186"/>
      <c r="C799" s="188"/>
      <c r="D799" s="188"/>
    </row>
    <row r="800" spans="2:4" ht="15.75" customHeight="1">
      <c r="B800" s="186"/>
      <c r="C800" s="188"/>
      <c r="D800" s="188"/>
    </row>
    <row r="801" spans="2:4" ht="15.75" customHeight="1">
      <c r="B801" s="186"/>
      <c r="C801" s="188"/>
      <c r="D801" s="188"/>
    </row>
    <row r="802" spans="2:4" ht="15.75" customHeight="1">
      <c r="B802" s="186"/>
      <c r="C802" s="188"/>
      <c r="D802" s="188"/>
    </row>
    <row r="803" spans="2:4" ht="15.75" customHeight="1">
      <c r="B803" s="186"/>
      <c r="C803" s="188"/>
      <c r="D803" s="188"/>
    </row>
    <row r="804" spans="2:4" ht="15.75" customHeight="1">
      <c r="B804" s="186"/>
      <c r="C804" s="188"/>
      <c r="D804" s="188"/>
    </row>
    <row r="805" spans="2:4" ht="15.75" customHeight="1">
      <c r="B805" s="186"/>
      <c r="C805" s="188"/>
      <c r="D805" s="188"/>
    </row>
    <row r="806" spans="2:4" ht="15.75" customHeight="1">
      <c r="B806" s="186"/>
      <c r="C806" s="188"/>
      <c r="D806" s="188"/>
    </row>
    <row r="807" spans="2:4" ht="15.75" customHeight="1">
      <c r="B807" s="186"/>
      <c r="C807" s="188"/>
      <c r="D807" s="188"/>
    </row>
    <row r="808" spans="2:4" ht="15.75" customHeight="1">
      <c r="B808" s="186"/>
      <c r="C808" s="188"/>
      <c r="D808" s="188"/>
    </row>
    <row r="809" spans="2:4" ht="15.75" customHeight="1">
      <c r="B809" s="186"/>
      <c r="C809" s="188"/>
      <c r="D809" s="188"/>
    </row>
    <row r="810" spans="2:4" ht="15.75" customHeight="1">
      <c r="B810" s="186"/>
      <c r="C810" s="188"/>
      <c r="D810" s="188"/>
    </row>
    <row r="811" spans="2:4" ht="15.75" customHeight="1">
      <c r="B811" s="186"/>
      <c r="C811" s="188"/>
      <c r="D811" s="188"/>
    </row>
    <row r="812" spans="2:4" ht="15.75" customHeight="1">
      <c r="B812" s="186"/>
      <c r="C812" s="188"/>
      <c r="D812" s="188"/>
    </row>
    <row r="813" spans="2:4" ht="15.75" customHeight="1">
      <c r="B813" s="186"/>
      <c r="C813" s="188"/>
      <c r="D813" s="188"/>
    </row>
    <row r="814" spans="2:4" ht="15.75" customHeight="1">
      <c r="B814" s="186"/>
      <c r="C814" s="188"/>
      <c r="D814" s="188"/>
    </row>
    <row r="815" spans="2:4" ht="15.75" customHeight="1">
      <c r="B815" s="186"/>
      <c r="C815" s="188"/>
      <c r="D815" s="188"/>
    </row>
    <row r="816" spans="2:4" ht="15.75" customHeight="1">
      <c r="B816" s="186"/>
      <c r="C816" s="188"/>
      <c r="D816" s="188"/>
    </row>
    <row r="817" spans="2:4" ht="15.75" customHeight="1">
      <c r="B817" s="186"/>
      <c r="C817" s="188"/>
      <c r="D817" s="188"/>
    </row>
    <row r="818" spans="2:4" ht="15.75" customHeight="1">
      <c r="B818" s="186"/>
      <c r="C818" s="188"/>
      <c r="D818" s="188"/>
    </row>
    <row r="819" spans="2:4" ht="15.75" customHeight="1">
      <c r="B819" s="186"/>
      <c r="C819" s="188"/>
      <c r="D819" s="188"/>
    </row>
    <row r="820" spans="2:4" ht="15.75" customHeight="1">
      <c r="B820" s="186"/>
      <c r="C820" s="188"/>
      <c r="D820" s="188"/>
    </row>
    <row r="821" spans="2:4" ht="15.75" customHeight="1">
      <c r="B821" s="186"/>
      <c r="C821" s="188"/>
      <c r="D821" s="188"/>
    </row>
    <row r="822" spans="2:4" ht="15.75" customHeight="1">
      <c r="B822" s="186"/>
      <c r="C822" s="188"/>
      <c r="D822" s="188"/>
    </row>
    <row r="823" spans="2:4" ht="15.75" customHeight="1">
      <c r="B823" s="186"/>
      <c r="C823" s="188"/>
      <c r="D823" s="188"/>
    </row>
    <row r="824" spans="2:4" ht="15.75" customHeight="1">
      <c r="B824" s="186"/>
      <c r="C824" s="188"/>
      <c r="D824" s="188"/>
    </row>
    <row r="825" spans="2:4" ht="15.75" customHeight="1">
      <c r="B825" s="186"/>
      <c r="C825" s="188"/>
      <c r="D825" s="188"/>
    </row>
    <row r="826" spans="2:4" ht="15.75" customHeight="1">
      <c r="B826" s="186"/>
      <c r="C826" s="188"/>
      <c r="D826" s="188"/>
    </row>
    <row r="827" spans="2:4" ht="15.75" customHeight="1">
      <c r="B827" s="186"/>
      <c r="C827" s="188"/>
      <c r="D827" s="188"/>
    </row>
    <row r="828" spans="2:4" ht="15.75" customHeight="1">
      <c r="B828" s="186"/>
      <c r="C828" s="188"/>
      <c r="D828" s="188"/>
    </row>
    <row r="829" spans="2:4" ht="15.75" customHeight="1">
      <c r="B829" s="186"/>
      <c r="C829" s="188"/>
      <c r="D829" s="188"/>
    </row>
    <row r="830" spans="2:4" ht="15.75" customHeight="1">
      <c r="B830" s="186"/>
      <c r="C830" s="188"/>
      <c r="D830" s="188"/>
    </row>
    <row r="831" spans="2:4" ht="15.75" customHeight="1">
      <c r="B831" s="186"/>
      <c r="C831" s="188"/>
      <c r="D831" s="188"/>
    </row>
    <row r="832" spans="2:4" ht="15.75" customHeight="1">
      <c r="B832" s="186"/>
      <c r="C832" s="188"/>
      <c r="D832" s="188"/>
    </row>
    <row r="833" spans="2:4" ht="15.75" customHeight="1">
      <c r="B833" s="186"/>
      <c r="C833" s="188"/>
      <c r="D833" s="188"/>
    </row>
    <row r="834" spans="2:4" ht="15.75" customHeight="1">
      <c r="B834" s="186"/>
      <c r="C834" s="188"/>
      <c r="D834" s="188"/>
    </row>
    <row r="835" spans="2:4" ht="15.75" customHeight="1">
      <c r="B835" s="186"/>
      <c r="C835" s="188"/>
      <c r="D835" s="188"/>
    </row>
    <row r="836" spans="2:4" ht="15.75" customHeight="1">
      <c r="B836" s="186"/>
      <c r="C836" s="188"/>
      <c r="D836" s="188"/>
    </row>
    <row r="837" spans="2:4" ht="15.75" customHeight="1">
      <c r="B837" s="186"/>
      <c r="C837" s="188"/>
      <c r="D837" s="188"/>
    </row>
    <row r="838" spans="2:4" ht="15.75" customHeight="1">
      <c r="B838" s="186"/>
      <c r="C838" s="188"/>
      <c r="D838" s="188"/>
    </row>
    <row r="839" spans="2:4" ht="15.75" customHeight="1">
      <c r="B839" s="186"/>
      <c r="C839" s="188"/>
      <c r="D839" s="188"/>
    </row>
    <row r="840" spans="2:4" ht="15.75" customHeight="1">
      <c r="B840" s="186"/>
      <c r="C840" s="188"/>
      <c r="D840" s="188"/>
    </row>
    <row r="841" spans="2:4" ht="15.75" customHeight="1">
      <c r="B841" s="186"/>
      <c r="C841" s="188"/>
      <c r="D841" s="188"/>
    </row>
    <row r="842" spans="2:4" ht="15.75" customHeight="1">
      <c r="B842" s="186"/>
      <c r="C842" s="188"/>
      <c r="D842" s="188"/>
    </row>
    <row r="843" spans="2:4" ht="15.75" customHeight="1">
      <c r="B843" s="186"/>
      <c r="C843" s="188"/>
      <c r="D843" s="188"/>
    </row>
    <row r="844" spans="2:4" ht="15.75" customHeight="1">
      <c r="B844" s="186"/>
      <c r="C844" s="188"/>
      <c r="D844" s="188"/>
    </row>
    <row r="845" spans="2:4" ht="15.75" customHeight="1">
      <c r="B845" s="186"/>
      <c r="C845" s="188"/>
      <c r="D845" s="188"/>
    </row>
    <row r="846" spans="2:4" ht="15.75" customHeight="1">
      <c r="B846" s="186"/>
      <c r="C846" s="188"/>
      <c r="D846" s="188"/>
    </row>
    <row r="847" spans="2:4" ht="15.75" customHeight="1">
      <c r="B847" s="186"/>
      <c r="C847" s="188"/>
      <c r="D847" s="188"/>
    </row>
    <row r="848" spans="2:4" ht="15.75" customHeight="1">
      <c r="B848" s="186"/>
      <c r="C848" s="188"/>
      <c r="D848" s="188"/>
    </row>
    <row r="849" spans="2:4" ht="15.75" customHeight="1">
      <c r="B849" s="186"/>
      <c r="C849" s="188"/>
      <c r="D849" s="188"/>
    </row>
    <row r="850" spans="2:4" ht="15.75" customHeight="1">
      <c r="B850" s="186"/>
      <c r="C850" s="188"/>
      <c r="D850" s="188"/>
    </row>
    <row r="851" spans="2:4" ht="15.75" customHeight="1">
      <c r="B851" s="186"/>
      <c r="C851" s="188"/>
      <c r="D851" s="188"/>
    </row>
    <row r="852" spans="2:4" ht="15.75" customHeight="1">
      <c r="B852" s="186"/>
      <c r="C852" s="188"/>
      <c r="D852" s="188"/>
    </row>
    <row r="853" spans="2:4" ht="15.75" customHeight="1">
      <c r="B853" s="186"/>
      <c r="C853" s="188"/>
      <c r="D853" s="188"/>
    </row>
    <row r="854" spans="2:4" ht="15.75" customHeight="1">
      <c r="B854" s="186"/>
      <c r="C854" s="188"/>
      <c r="D854" s="188"/>
    </row>
    <row r="855" spans="2:4" ht="15.75" customHeight="1">
      <c r="B855" s="186"/>
      <c r="C855" s="188"/>
      <c r="D855" s="188"/>
    </row>
    <row r="856" spans="2:4" ht="15.75" customHeight="1">
      <c r="B856" s="186"/>
      <c r="C856" s="188"/>
      <c r="D856" s="188"/>
    </row>
    <row r="857" spans="2:4" ht="15.75" customHeight="1">
      <c r="B857" s="186"/>
      <c r="C857" s="188"/>
      <c r="D857" s="188"/>
    </row>
    <row r="858" spans="2:4" ht="15.75" customHeight="1">
      <c r="B858" s="186"/>
      <c r="C858" s="188"/>
      <c r="D858" s="188"/>
    </row>
    <row r="859" spans="2:4" ht="15.75" customHeight="1">
      <c r="B859" s="186"/>
      <c r="C859" s="188"/>
      <c r="D859" s="188"/>
    </row>
    <row r="860" spans="2:4" ht="15.75" customHeight="1">
      <c r="B860" s="186"/>
      <c r="C860" s="188"/>
      <c r="D860" s="188"/>
    </row>
    <row r="861" spans="2:4" ht="15.75" customHeight="1">
      <c r="B861" s="186"/>
      <c r="C861" s="188"/>
      <c r="D861" s="188"/>
    </row>
    <row r="862" spans="2:4" ht="15.75" customHeight="1">
      <c r="B862" s="186"/>
      <c r="C862" s="188"/>
      <c r="D862" s="188"/>
    </row>
    <row r="863" spans="2:4" ht="15.75" customHeight="1">
      <c r="B863" s="186"/>
      <c r="C863" s="188"/>
      <c r="D863" s="188"/>
    </row>
    <row r="864" spans="2:4" ht="15.75" customHeight="1">
      <c r="B864" s="186"/>
      <c r="C864" s="188"/>
      <c r="D864" s="188"/>
    </row>
    <row r="865" spans="2:4" ht="15.75" customHeight="1">
      <c r="B865" s="186"/>
      <c r="C865" s="188"/>
      <c r="D865" s="188"/>
    </row>
    <row r="866" spans="2:4" ht="15.75" customHeight="1">
      <c r="B866" s="186"/>
      <c r="C866" s="188"/>
      <c r="D866" s="188"/>
    </row>
    <row r="867" spans="2:4" ht="15.75" customHeight="1">
      <c r="B867" s="186"/>
      <c r="C867" s="188"/>
      <c r="D867" s="188"/>
    </row>
    <row r="868" spans="2:4" ht="15.75" customHeight="1">
      <c r="B868" s="186"/>
      <c r="C868" s="188"/>
      <c r="D868" s="188"/>
    </row>
    <row r="869" spans="2:4" ht="15.75" customHeight="1">
      <c r="B869" s="186"/>
      <c r="C869" s="188"/>
      <c r="D869" s="188"/>
    </row>
    <row r="870" spans="2:4" ht="15.75" customHeight="1">
      <c r="B870" s="186"/>
      <c r="C870" s="188"/>
      <c r="D870" s="188"/>
    </row>
    <row r="871" spans="2:4" ht="15.75" customHeight="1">
      <c r="B871" s="186"/>
      <c r="C871" s="188"/>
      <c r="D871" s="188"/>
    </row>
    <row r="872" spans="2:4" ht="15.75" customHeight="1">
      <c r="B872" s="186"/>
      <c r="C872" s="188"/>
      <c r="D872" s="188"/>
    </row>
    <row r="873" spans="2:4" ht="15.75" customHeight="1">
      <c r="B873" s="186"/>
      <c r="C873" s="188"/>
      <c r="D873" s="188"/>
    </row>
    <row r="874" spans="2:4" ht="15.75" customHeight="1">
      <c r="B874" s="186"/>
      <c r="C874" s="188"/>
      <c r="D874" s="188"/>
    </row>
    <row r="875" spans="2:4" ht="15.75" customHeight="1">
      <c r="B875" s="186"/>
      <c r="C875" s="188"/>
      <c r="D875" s="188"/>
    </row>
    <row r="876" spans="2:4" ht="15.75" customHeight="1">
      <c r="B876" s="186"/>
      <c r="C876" s="188"/>
      <c r="D876" s="188"/>
    </row>
    <row r="877" spans="2:4" ht="15.75" customHeight="1">
      <c r="B877" s="186"/>
      <c r="C877" s="188"/>
      <c r="D877" s="188"/>
    </row>
    <row r="878" spans="2:4" ht="15.75" customHeight="1">
      <c r="B878" s="186"/>
      <c r="C878" s="188"/>
      <c r="D878" s="188"/>
    </row>
    <row r="879" spans="2:4" ht="15.75" customHeight="1">
      <c r="B879" s="186"/>
      <c r="C879" s="188"/>
      <c r="D879" s="188"/>
    </row>
    <row r="880" spans="2:4" ht="15.75" customHeight="1">
      <c r="B880" s="186"/>
      <c r="C880" s="188"/>
      <c r="D880" s="188"/>
    </row>
    <row r="881" spans="2:4" ht="15.75" customHeight="1">
      <c r="B881" s="186"/>
      <c r="C881" s="188"/>
      <c r="D881" s="188"/>
    </row>
    <row r="882" spans="2:4" ht="15.75" customHeight="1">
      <c r="B882" s="186"/>
      <c r="C882" s="188"/>
      <c r="D882" s="188"/>
    </row>
    <row r="883" spans="2:4" ht="15.75" customHeight="1">
      <c r="B883" s="186"/>
      <c r="C883" s="188"/>
      <c r="D883" s="188"/>
    </row>
    <row r="884" spans="2:4" ht="15.75" customHeight="1">
      <c r="B884" s="186"/>
      <c r="C884" s="188"/>
      <c r="D884" s="188"/>
    </row>
    <row r="885" spans="2:4" ht="15.75" customHeight="1">
      <c r="B885" s="186"/>
      <c r="C885" s="188"/>
      <c r="D885" s="188"/>
    </row>
    <row r="886" spans="2:4" ht="15.75" customHeight="1">
      <c r="B886" s="186"/>
      <c r="C886" s="188"/>
      <c r="D886" s="188"/>
    </row>
    <row r="887" spans="2:4" ht="15.75" customHeight="1">
      <c r="B887" s="186"/>
      <c r="C887" s="188"/>
      <c r="D887" s="188"/>
    </row>
    <row r="888" spans="2:4" ht="15.75" customHeight="1">
      <c r="B888" s="186"/>
      <c r="C888" s="188"/>
      <c r="D888" s="188"/>
    </row>
    <row r="889" spans="2:4" ht="15.75" customHeight="1">
      <c r="B889" s="186"/>
      <c r="C889" s="188"/>
      <c r="D889" s="188"/>
    </row>
    <row r="890" spans="2:4" ht="15.75" customHeight="1">
      <c r="B890" s="186"/>
      <c r="C890" s="188"/>
      <c r="D890" s="188"/>
    </row>
    <row r="891" spans="2:4" ht="15.75" customHeight="1">
      <c r="B891" s="186"/>
      <c r="C891" s="188"/>
      <c r="D891" s="188"/>
    </row>
    <row r="892" spans="2:4" ht="15.75" customHeight="1">
      <c r="B892" s="186"/>
      <c r="C892" s="188"/>
      <c r="D892" s="188"/>
    </row>
    <row r="893" spans="2:4" ht="15.75" customHeight="1">
      <c r="B893" s="186"/>
      <c r="C893" s="188"/>
      <c r="D893" s="188"/>
    </row>
    <row r="894" spans="2:4" ht="15.75" customHeight="1">
      <c r="B894" s="186"/>
      <c r="C894" s="188"/>
      <c r="D894" s="188"/>
    </row>
    <row r="895" spans="2:4" ht="15.75" customHeight="1">
      <c r="B895" s="186"/>
      <c r="C895" s="188"/>
      <c r="D895" s="188"/>
    </row>
    <row r="896" spans="2:4" ht="15.75" customHeight="1">
      <c r="B896" s="186"/>
      <c r="C896" s="188"/>
      <c r="D896" s="188"/>
    </row>
    <row r="897" spans="2:4" ht="15.75" customHeight="1">
      <c r="B897" s="186"/>
      <c r="C897" s="188"/>
      <c r="D897" s="188"/>
    </row>
    <row r="898" spans="2:4" ht="15.75" customHeight="1">
      <c r="B898" s="186"/>
      <c r="C898" s="188"/>
      <c r="D898" s="188"/>
    </row>
    <row r="899" spans="2:4" ht="15.75" customHeight="1">
      <c r="B899" s="186"/>
      <c r="C899" s="188"/>
      <c r="D899" s="188"/>
    </row>
    <row r="900" spans="2:4" ht="15.75" customHeight="1">
      <c r="B900" s="186"/>
      <c r="C900" s="188"/>
      <c r="D900" s="188"/>
    </row>
    <row r="901" spans="2:4" ht="15.75" customHeight="1">
      <c r="B901" s="186"/>
      <c r="C901" s="188"/>
      <c r="D901" s="188"/>
    </row>
    <row r="902" spans="2:4" ht="15.75" customHeight="1">
      <c r="B902" s="186"/>
      <c r="C902" s="188"/>
      <c r="D902" s="188"/>
    </row>
    <row r="903" spans="2:4" ht="15.75" customHeight="1">
      <c r="B903" s="186"/>
      <c r="C903" s="188"/>
      <c r="D903" s="188"/>
    </row>
    <row r="904" spans="2:4" ht="15.75" customHeight="1">
      <c r="B904" s="186"/>
      <c r="C904" s="188"/>
      <c r="D904" s="188"/>
    </row>
    <row r="905" spans="2:4" ht="15.75" customHeight="1">
      <c r="B905" s="186"/>
      <c r="C905" s="188"/>
      <c r="D905" s="188"/>
    </row>
    <row r="906" spans="2:4" ht="15.75" customHeight="1">
      <c r="B906" s="186"/>
      <c r="C906" s="188"/>
      <c r="D906" s="188"/>
    </row>
    <row r="907" spans="2:4" ht="15.75" customHeight="1">
      <c r="B907" s="186"/>
      <c r="C907" s="188"/>
      <c r="D907" s="188"/>
    </row>
    <row r="908" spans="2:4" ht="15.75" customHeight="1">
      <c r="B908" s="186"/>
      <c r="C908" s="188"/>
      <c r="D908" s="188"/>
    </row>
    <row r="909" spans="2:4" ht="15.75" customHeight="1">
      <c r="B909" s="186"/>
      <c r="C909" s="188"/>
      <c r="D909" s="188"/>
    </row>
    <row r="910" spans="2:4" ht="15.75" customHeight="1">
      <c r="B910" s="186"/>
      <c r="C910" s="188"/>
      <c r="D910" s="188"/>
    </row>
    <row r="911" spans="2:4" ht="15.75" customHeight="1">
      <c r="B911" s="186"/>
      <c r="C911" s="188"/>
      <c r="D911" s="188"/>
    </row>
    <row r="912" spans="2:4" ht="15.75" customHeight="1">
      <c r="B912" s="186"/>
      <c r="C912" s="188"/>
      <c r="D912" s="188"/>
    </row>
    <row r="913" spans="2:4" ht="15.75" customHeight="1">
      <c r="B913" s="186"/>
      <c r="C913" s="188"/>
      <c r="D913" s="188"/>
    </row>
    <row r="914" spans="2:4" ht="15.75" customHeight="1">
      <c r="B914" s="186"/>
      <c r="C914" s="188"/>
      <c r="D914" s="188"/>
    </row>
    <row r="915" spans="2:4" ht="15.75" customHeight="1">
      <c r="B915" s="186"/>
      <c r="C915" s="188"/>
      <c r="D915" s="188"/>
    </row>
    <row r="916" spans="2:4" ht="15.75" customHeight="1">
      <c r="B916" s="186"/>
      <c r="C916" s="188"/>
      <c r="D916" s="188"/>
    </row>
    <row r="917" spans="2:4" ht="15.75" customHeight="1">
      <c r="B917" s="186"/>
      <c r="C917" s="188"/>
      <c r="D917" s="188"/>
    </row>
    <row r="918" spans="2:4" ht="15.75" customHeight="1">
      <c r="B918" s="186"/>
      <c r="C918" s="188"/>
      <c r="D918" s="188"/>
    </row>
    <row r="919" spans="2:4" ht="15.75" customHeight="1">
      <c r="B919" s="186"/>
      <c r="C919" s="188"/>
      <c r="D919" s="188"/>
    </row>
    <row r="920" spans="2:4" ht="15.75" customHeight="1">
      <c r="B920" s="186"/>
      <c r="C920" s="188"/>
      <c r="D920" s="188"/>
    </row>
    <row r="921" spans="2:4" ht="15.75" customHeight="1">
      <c r="B921" s="186"/>
      <c r="C921" s="188"/>
      <c r="D921" s="188"/>
    </row>
    <row r="922" spans="2:4" ht="15.75" customHeight="1">
      <c r="B922" s="186"/>
      <c r="C922" s="188"/>
      <c r="D922" s="188"/>
    </row>
    <row r="923" spans="2:4" ht="15.75" customHeight="1">
      <c r="B923" s="186"/>
      <c r="C923" s="188"/>
      <c r="D923" s="188"/>
    </row>
    <row r="924" spans="2:4" ht="15.75" customHeight="1">
      <c r="B924" s="186"/>
      <c r="C924" s="188"/>
      <c r="D924" s="188"/>
    </row>
    <row r="925" spans="2:4" ht="15.75" customHeight="1">
      <c r="B925" s="186"/>
      <c r="C925" s="188"/>
      <c r="D925" s="188"/>
    </row>
    <row r="926" spans="2:4" ht="15.75" customHeight="1">
      <c r="B926" s="186"/>
      <c r="C926" s="188"/>
      <c r="D926" s="188"/>
    </row>
    <row r="927" spans="2:4" ht="15.75" customHeight="1">
      <c r="B927" s="186"/>
      <c r="C927" s="188"/>
      <c r="D927" s="188"/>
    </row>
    <row r="928" spans="2:4" ht="15.75" customHeight="1">
      <c r="B928" s="186"/>
      <c r="C928" s="188"/>
      <c r="D928" s="188"/>
    </row>
    <row r="929" spans="2:4" ht="15.75" customHeight="1">
      <c r="B929" s="186"/>
      <c r="C929" s="188"/>
      <c r="D929" s="188"/>
    </row>
    <row r="930" spans="2:4" ht="15.75" customHeight="1">
      <c r="B930" s="186"/>
      <c r="C930" s="188"/>
      <c r="D930" s="188"/>
    </row>
    <row r="931" spans="2:4" ht="15.75" customHeight="1">
      <c r="B931" s="186"/>
      <c r="C931" s="188"/>
      <c r="D931" s="188"/>
    </row>
    <row r="932" spans="2:4" ht="15.75" customHeight="1">
      <c r="B932" s="186"/>
      <c r="C932" s="188"/>
      <c r="D932" s="188"/>
    </row>
    <row r="933" spans="2:4" ht="15.75" customHeight="1">
      <c r="B933" s="186"/>
      <c r="C933" s="188"/>
      <c r="D933" s="188"/>
    </row>
    <row r="934" spans="2:4" ht="15.75" customHeight="1">
      <c r="B934" s="186"/>
      <c r="C934" s="188"/>
      <c r="D934" s="188"/>
    </row>
    <row r="935" spans="2:4" ht="15.75" customHeight="1">
      <c r="B935" s="186"/>
      <c r="C935" s="188"/>
      <c r="D935" s="188"/>
    </row>
    <row r="936" spans="2:4" ht="15.75" customHeight="1">
      <c r="B936" s="186"/>
      <c r="C936" s="188"/>
      <c r="D936" s="188"/>
    </row>
    <row r="937" spans="2:4" ht="15.75" customHeight="1">
      <c r="B937" s="186"/>
      <c r="C937" s="188"/>
      <c r="D937" s="188"/>
    </row>
    <row r="938" spans="2:4" ht="15.75" customHeight="1">
      <c r="B938" s="186"/>
      <c r="C938" s="188"/>
      <c r="D938" s="188"/>
    </row>
    <row r="939" spans="2:4" ht="15.75" customHeight="1">
      <c r="B939" s="186"/>
      <c r="C939" s="188"/>
      <c r="D939" s="188"/>
    </row>
    <row r="940" spans="2:4" ht="15.75" customHeight="1">
      <c r="B940" s="186"/>
      <c r="C940" s="188"/>
      <c r="D940" s="188"/>
    </row>
    <row r="941" spans="2:4" ht="15.75" customHeight="1">
      <c r="B941" s="186"/>
      <c r="C941" s="188"/>
      <c r="D941" s="188"/>
    </row>
    <row r="942" spans="2:4" ht="15.75" customHeight="1">
      <c r="B942" s="186"/>
      <c r="C942" s="188"/>
      <c r="D942" s="188"/>
    </row>
    <row r="943" spans="2:4" ht="15.75" customHeight="1">
      <c r="B943" s="186"/>
      <c r="C943" s="188"/>
      <c r="D943" s="188"/>
    </row>
    <row r="944" spans="2:4" ht="15.75" customHeight="1">
      <c r="B944" s="186"/>
      <c r="C944" s="188"/>
      <c r="D944" s="188"/>
    </row>
    <row r="945" spans="2:4" ht="15.75" customHeight="1">
      <c r="B945" s="186"/>
      <c r="C945" s="188"/>
      <c r="D945" s="188"/>
    </row>
    <row r="946" spans="2:4" ht="15.75" customHeight="1">
      <c r="B946" s="186"/>
      <c r="C946" s="188"/>
      <c r="D946" s="188"/>
    </row>
    <row r="947" spans="2:4" ht="15.75" customHeight="1">
      <c r="B947" s="186"/>
      <c r="C947" s="188"/>
      <c r="D947" s="188"/>
    </row>
    <row r="948" spans="2:4" ht="15.75" customHeight="1">
      <c r="B948" s="186"/>
      <c r="C948" s="188"/>
      <c r="D948" s="188"/>
    </row>
    <row r="949" spans="2:4" ht="15.75" customHeight="1">
      <c r="B949" s="186"/>
      <c r="C949" s="188"/>
      <c r="D949" s="188"/>
    </row>
    <row r="950" spans="2:4" ht="15.75" customHeight="1">
      <c r="B950" s="186"/>
      <c r="C950" s="188"/>
      <c r="D950" s="188"/>
    </row>
    <row r="951" spans="2:4" ht="15.75" customHeight="1">
      <c r="B951" s="186"/>
      <c r="C951" s="188"/>
      <c r="D951" s="188"/>
    </row>
    <row r="952" spans="2:4" ht="15.75" customHeight="1">
      <c r="B952" s="186"/>
      <c r="C952" s="188"/>
      <c r="D952" s="188"/>
    </row>
    <row r="953" spans="2:4" ht="15.75" customHeight="1">
      <c r="B953" s="186"/>
      <c r="C953" s="188"/>
      <c r="D953" s="188"/>
    </row>
    <row r="954" spans="2:4" ht="15.75" customHeight="1">
      <c r="B954" s="186"/>
      <c r="C954" s="188"/>
      <c r="D954" s="188"/>
    </row>
    <row r="955" spans="2:4" ht="15.75" customHeight="1">
      <c r="B955" s="186"/>
      <c r="C955" s="188"/>
      <c r="D955" s="188"/>
    </row>
    <row r="956" spans="2:4" ht="15.75" customHeight="1">
      <c r="B956" s="186"/>
      <c r="C956" s="188"/>
      <c r="D956" s="188"/>
    </row>
    <row r="957" spans="2:4" ht="15.75" customHeight="1">
      <c r="B957" s="186"/>
      <c r="C957" s="188"/>
      <c r="D957" s="188"/>
    </row>
    <row r="958" spans="2:4" ht="15.75" customHeight="1">
      <c r="B958" s="186"/>
      <c r="C958" s="188"/>
      <c r="D958" s="188"/>
    </row>
    <row r="959" spans="2:4" ht="15.75" customHeight="1">
      <c r="B959" s="186"/>
      <c r="C959" s="188"/>
      <c r="D959" s="188"/>
    </row>
    <row r="960" spans="2:4" ht="15.75" customHeight="1">
      <c r="B960" s="186"/>
      <c r="C960" s="188"/>
      <c r="D960" s="188"/>
    </row>
    <row r="961" spans="2:4" ht="15.75" customHeight="1">
      <c r="B961" s="186"/>
      <c r="C961" s="188"/>
      <c r="D961" s="188"/>
    </row>
    <row r="962" spans="2:4" ht="15.75" customHeight="1">
      <c r="B962" s="186"/>
      <c r="C962" s="188"/>
      <c r="D962" s="188"/>
    </row>
    <row r="963" spans="2:4" ht="15.75" customHeight="1">
      <c r="B963" s="186"/>
      <c r="C963" s="188"/>
      <c r="D963" s="188"/>
    </row>
    <row r="964" spans="2:4" ht="15.75" customHeight="1">
      <c r="B964" s="186"/>
      <c r="C964" s="188"/>
      <c r="D964" s="188"/>
    </row>
    <row r="965" spans="2:4" ht="15.75" customHeight="1">
      <c r="B965" s="186"/>
      <c r="C965" s="188"/>
      <c r="D965" s="188"/>
    </row>
    <row r="966" spans="2:4" ht="15.75" customHeight="1">
      <c r="B966" s="186"/>
      <c r="C966" s="188"/>
      <c r="D966" s="188"/>
    </row>
    <row r="967" spans="2:4" ht="15.75" customHeight="1">
      <c r="B967" s="186"/>
      <c r="C967" s="188"/>
      <c r="D967" s="188"/>
    </row>
    <row r="968" spans="2:4" ht="15.75" customHeight="1">
      <c r="B968" s="186"/>
      <c r="C968" s="188"/>
      <c r="D968" s="188"/>
    </row>
    <row r="969" spans="2:4" ht="15.75" customHeight="1">
      <c r="B969" s="186"/>
      <c r="C969" s="188"/>
      <c r="D969" s="188"/>
    </row>
    <row r="970" spans="2:4" ht="15.75" customHeight="1">
      <c r="B970" s="186"/>
      <c r="C970" s="188"/>
      <c r="D970" s="188"/>
    </row>
    <row r="971" spans="2:4" ht="15.75" customHeight="1">
      <c r="B971" s="186"/>
      <c r="C971" s="188"/>
      <c r="D971" s="188"/>
    </row>
    <row r="972" spans="2:4" ht="15.75" customHeight="1">
      <c r="B972" s="186"/>
      <c r="C972" s="188"/>
      <c r="D972" s="188"/>
    </row>
    <row r="973" spans="2:4" ht="15.75" customHeight="1">
      <c r="B973" s="186"/>
      <c r="C973" s="188"/>
      <c r="D973" s="188"/>
    </row>
    <row r="974" spans="2:4" ht="15.75" customHeight="1">
      <c r="B974" s="186"/>
      <c r="C974" s="188"/>
      <c r="D974" s="188"/>
    </row>
    <row r="975" spans="2:4" ht="15.75" customHeight="1">
      <c r="B975" s="186"/>
      <c r="C975" s="188"/>
      <c r="D975" s="188"/>
    </row>
    <row r="976" spans="2:4" ht="15.75" customHeight="1">
      <c r="B976" s="186"/>
      <c r="C976" s="188"/>
      <c r="D976" s="188"/>
    </row>
    <row r="977" spans="2:4" ht="15.75" customHeight="1">
      <c r="B977" s="186"/>
      <c r="C977" s="188"/>
      <c r="D977" s="188"/>
    </row>
    <row r="978" spans="2:4" ht="15.75" customHeight="1">
      <c r="B978" s="186"/>
      <c r="C978" s="188"/>
      <c r="D978" s="188"/>
    </row>
    <row r="979" spans="2:4" ht="15.75" customHeight="1">
      <c r="B979" s="186"/>
      <c r="C979" s="188"/>
      <c r="D979" s="188"/>
    </row>
    <row r="980" spans="2:4" ht="15.75" customHeight="1">
      <c r="B980" s="186"/>
      <c r="C980" s="188"/>
      <c r="D980" s="188"/>
    </row>
    <row r="981" spans="2:4" ht="15.75" customHeight="1">
      <c r="B981" s="186"/>
      <c r="C981" s="188"/>
      <c r="D981" s="188"/>
    </row>
    <row r="982" spans="2:4" ht="15.75" customHeight="1">
      <c r="B982" s="186"/>
      <c r="C982" s="188"/>
      <c r="D982" s="188"/>
    </row>
    <row r="983" spans="2:4" ht="15.75" customHeight="1">
      <c r="B983" s="186"/>
      <c r="C983" s="188"/>
      <c r="D983" s="188"/>
    </row>
    <row r="984" spans="2:4" ht="15.75" customHeight="1">
      <c r="B984" s="186"/>
      <c r="C984" s="188"/>
      <c r="D984" s="188"/>
    </row>
    <row r="985" spans="2:4" ht="15.75" customHeight="1">
      <c r="B985" s="186"/>
      <c r="C985" s="188"/>
      <c r="D985" s="188"/>
    </row>
    <row r="986" spans="2:4" ht="15.75" customHeight="1">
      <c r="B986" s="186"/>
      <c r="C986" s="188"/>
      <c r="D986" s="188"/>
    </row>
    <row r="987" spans="2:4" ht="15.75" customHeight="1">
      <c r="B987" s="186"/>
      <c r="C987" s="188"/>
      <c r="D987" s="188"/>
    </row>
    <row r="988" spans="2:4" ht="15.75" customHeight="1">
      <c r="B988" s="186"/>
      <c r="C988" s="188"/>
      <c r="D988" s="188"/>
    </row>
    <row r="989" spans="2:4" ht="15.75" customHeight="1">
      <c r="B989" s="186"/>
      <c r="C989" s="188"/>
      <c r="D989" s="188"/>
    </row>
    <row r="990" spans="2:4" ht="15.75" customHeight="1">
      <c r="B990" s="186"/>
      <c r="C990" s="188"/>
      <c r="D990" s="188"/>
    </row>
    <row r="991" spans="2:4" ht="15.75" customHeight="1">
      <c r="B991" s="186"/>
      <c r="C991" s="188"/>
      <c r="D991" s="188"/>
    </row>
    <row r="992" spans="2:4" ht="15.75" customHeight="1">
      <c r="B992" s="186"/>
      <c r="C992" s="188"/>
      <c r="D992" s="188"/>
    </row>
    <row r="993" spans="2:4" ht="15.75" customHeight="1">
      <c r="B993" s="186"/>
      <c r="C993" s="188"/>
      <c r="D993" s="188"/>
    </row>
    <row r="994" spans="2:4" ht="15.75" customHeight="1">
      <c r="B994" s="186"/>
      <c r="C994" s="188"/>
      <c r="D994" s="188"/>
    </row>
    <row r="995" spans="2:4" ht="15.75" customHeight="1">
      <c r="B995" s="186"/>
      <c r="C995" s="188"/>
      <c r="D995" s="188"/>
    </row>
    <row r="996" spans="2:4" ht="15.75" customHeight="1">
      <c r="B996" s="186"/>
      <c r="C996" s="188"/>
      <c r="D996" s="188"/>
    </row>
    <row r="997" spans="2:4" ht="15.75" customHeight="1">
      <c r="B997" s="186"/>
      <c r="C997" s="188"/>
      <c r="D997" s="188"/>
    </row>
    <row r="998" spans="2:4" ht="15.75" customHeight="1">
      <c r="B998" s="186"/>
      <c r="C998" s="188"/>
      <c r="D998" s="188"/>
    </row>
    <row r="999" spans="2:4" ht="15.75" customHeight="1">
      <c r="B999" s="186"/>
      <c r="C999" s="188"/>
      <c r="D999" s="188"/>
    </row>
    <row r="1000" spans="2:4" ht="15.75" customHeight="1">
      <c r="B1000" s="186"/>
      <c r="C1000" s="188"/>
      <c r="D1000" s="188"/>
    </row>
    <row r="1001" spans="2:4" ht="15.75" customHeight="1">
      <c r="B1001" s="186"/>
      <c r="C1001" s="188"/>
      <c r="D1001" s="188"/>
    </row>
    <row r="1002" spans="2:4" ht="15.75" customHeight="1">
      <c r="B1002" s="186"/>
      <c r="C1002" s="188"/>
      <c r="D1002" s="188"/>
    </row>
    <row r="1003" spans="2:4" ht="15.75" customHeight="1">
      <c r="B1003" s="186"/>
      <c r="C1003" s="188"/>
      <c r="D1003" s="188"/>
    </row>
    <row r="1004" spans="2:4" ht="15.75" customHeight="1">
      <c r="B1004" s="186"/>
      <c r="C1004" s="188"/>
      <c r="D1004" s="188"/>
    </row>
    <row r="1005" spans="2:4" ht="15.75" customHeight="1">
      <c r="B1005" s="186"/>
      <c r="C1005" s="188"/>
      <c r="D1005" s="188"/>
    </row>
    <row r="1006" spans="2:4" ht="15.75" customHeight="1">
      <c r="B1006" s="186"/>
      <c r="C1006" s="188"/>
      <c r="D1006" s="188"/>
    </row>
    <row r="1007" spans="2:4" ht="15.75" customHeight="1">
      <c r="B1007" s="186"/>
      <c r="C1007" s="188"/>
      <c r="D1007" s="188"/>
    </row>
    <row r="1008" spans="2:4" ht="15.75" customHeight="1">
      <c r="B1008" s="186"/>
      <c r="C1008" s="188"/>
      <c r="D1008" s="188"/>
    </row>
    <row r="1009" spans="2:4" ht="15.75" customHeight="1">
      <c r="B1009" s="186"/>
      <c r="C1009" s="188"/>
      <c r="D1009" s="188"/>
    </row>
    <row r="1010" spans="2:4" ht="15.75" customHeight="1">
      <c r="B1010" s="186"/>
      <c r="C1010" s="188"/>
      <c r="D1010" s="188"/>
    </row>
    <row r="1011" spans="2:4" ht="15.75" customHeight="1">
      <c r="B1011" s="186"/>
      <c r="C1011" s="188"/>
      <c r="D1011" s="188"/>
    </row>
    <row r="1012" spans="2:4" ht="15.75" customHeight="1">
      <c r="B1012" s="186"/>
      <c r="C1012" s="188"/>
      <c r="D1012" s="188"/>
    </row>
    <row r="1013" spans="2:4" ht="15.75" customHeight="1">
      <c r="B1013" s="186"/>
      <c r="C1013" s="188"/>
      <c r="D1013" s="188"/>
    </row>
  </sheetData>
  <mergeCells count="4">
    <mergeCell ref="A1:D1"/>
    <mergeCell ref="A4:A20"/>
    <mergeCell ref="A21:A24"/>
    <mergeCell ref="A25:A28"/>
  </mergeCells>
  <hyperlinks>
    <hyperlink ref="E1" location="'MENU UTAMA'!A1" display="KEMBALI KE MENU UTAMA"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E1000"/>
  <sheetViews>
    <sheetView topLeftCell="B1" zoomScale="156" workbookViewId="0">
      <selection activeCell="D1" sqref="D1"/>
    </sheetView>
  </sheetViews>
  <sheetFormatPr baseColWidth="10" defaultColWidth="12.6640625" defaultRowHeight="15" customHeight="1"/>
  <cols>
    <col min="1" max="1" width="4.1640625" customWidth="1"/>
    <col min="2" max="2" width="19.6640625" customWidth="1"/>
    <col min="3" max="3" width="38.6640625" customWidth="1"/>
    <col min="4" max="4" width="23.6640625" customWidth="1"/>
    <col min="5" max="26" width="8.6640625" customWidth="1"/>
  </cols>
  <sheetData>
    <row r="1" spans="1:5">
      <c r="A1" s="470" t="s">
        <v>2262</v>
      </c>
      <c r="B1" s="327"/>
      <c r="C1" s="327"/>
      <c r="D1" s="4" t="s">
        <v>259</v>
      </c>
    </row>
    <row r="2" spans="1:5">
      <c r="B2" s="226"/>
    </row>
    <row r="3" spans="1:5">
      <c r="A3" s="397" t="s">
        <v>2263</v>
      </c>
      <c r="B3" s="322"/>
      <c r="C3" s="323"/>
      <c r="E3" s="151"/>
    </row>
    <row r="4" spans="1:5">
      <c r="A4" s="147" t="s">
        <v>373</v>
      </c>
      <c r="B4" s="147" t="s">
        <v>2264</v>
      </c>
      <c r="C4" s="147" t="s">
        <v>2265</v>
      </c>
    </row>
    <row r="5" spans="1:5">
      <c r="A5" s="153">
        <v>1</v>
      </c>
      <c r="B5" s="149"/>
      <c r="C5" s="227" t="s">
        <v>2266</v>
      </c>
    </row>
    <row r="6" spans="1:5">
      <c r="A6" s="153">
        <v>2</v>
      </c>
      <c r="B6" s="149"/>
      <c r="C6" s="227" t="s">
        <v>2267</v>
      </c>
    </row>
    <row r="7" spans="1:5">
      <c r="A7" s="153">
        <v>3</v>
      </c>
      <c r="B7" s="149"/>
      <c r="C7" s="227" t="s">
        <v>2268</v>
      </c>
    </row>
    <row r="8" spans="1:5">
      <c r="A8" s="153" t="s">
        <v>2269</v>
      </c>
      <c r="B8" s="149"/>
      <c r="C8" s="149"/>
    </row>
    <row r="9" spans="1:5">
      <c r="A9" s="94"/>
      <c r="B9" s="94"/>
      <c r="C9" s="94"/>
    </row>
    <row r="10" spans="1:5">
      <c r="A10" s="397" t="s">
        <v>2270</v>
      </c>
      <c r="B10" s="322"/>
      <c r="C10" s="323"/>
    </row>
    <row r="11" spans="1:5">
      <c r="A11" s="147" t="s">
        <v>373</v>
      </c>
      <c r="B11" s="147" t="s">
        <v>2264</v>
      </c>
      <c r="C11" s="147" t="s">
        <v>2265</v>
      </c>
      <c r="D11" s="151"/>
    </row>
    <row r="12" spans="1:5">
      <c r="A12" s="153">
        <v>1</v>
      </c>
      <c r="B12" s="228">
        <v>2023008001</v>
      </c>
      <c r="C12" s="229" t="s">
        <v>2271</v>
      </c>
    </row>
    <row r="13" spans="1:5">
      <c r="A13" s="153">
        <v>2</v>
      </c>
      <c r="B13" s="228">
        <v>2023008002</v>
      </c>
      <c r="C13" s="229" t="s">
        <v>2272</v>
      </c>
    </row>
    <row r="14" spans="1:5">
      <c r="A14" s="153">
        <v>3</v>
      </c>
      <c r="B14" s="228">
        <v>2023008003</v>
      </c>
      <c r="C14" s="229" t="s">
        <v>2273</v>
      </c>
    </row>
    <row r="15" spans="1:5">
      <c r="A15" s="153">
        <v>4</v>
      </c>
      <c r="B15" s="228">
        <v>2023008004</v>
      </c>
      <c r="C15" s="229" t="s">
        <v>2274</v>
      </c>
    </row>
    <row r="16" spans="1:5">
      <c r="A16" s="153">
        <v>5</v>
      </c>
      <c r="B16" s="228">
        <v>2023008005</v>
      </c>
      <c r="C16" s="229" t="s">
        <v>2275</v>
      </c>
    </row>
    <row r="17" spans="1:3">
      <c r="A17" s="153">
        <v>6</v>
      </c>
      <c r="B17" s="228">
        <v>2023008006</v>
      </c>
      <c r="C17" s="229" t="s">
        <v>2276</v>
      </c>
    </row>
    <row r="18" spans="1:3">
      <c r="A18" s="153">
        <v>7</v>
      </c>
      <c r="B18" s="228">
        <v>2023008007</v>
      </c>
      <c r="C18" s="229" t="s">
        <v>2277</v>
      </c>
    </row>
    <row r="19" spans="1:3">
      <c r="A19" s="153">
        <v>8</v>
      </c>
      <c r="B19" s="228">
        <v>2023008008</v>
      </c>
      <c r="C19" s="229" t="s">
        <v>2278</v>
      </c>
    </row>
    <row r="20" spans="1:3">
      <c r="A20" s="153">
        <v>9</v>
      </c>
      <c r="B20" s="228">
        <v>2023008009</v>
      </c>
      <c r="C20" s="229" t="s">
        <v>2279</v>
      </c>
    </row>
    <row r="21" spans="1:3" ht="15.75" customHeight="1">
      <c r="A21" s="153">
        <v>10</v>
      </c>
      <c r="B21" s="228">
        <v>2023008010</v>
      </c>
      <c r="C21" s="229" t="s">
        <v>2280</v>
      </c>
    </row>
    <row r="22" spans="1:3" ht="15.75" customHeight="1">
      <c r="A22" s="153">
        <v>11</v>
      </c>
      <c r="B22" s="228">
        <v>2023008011</v>
      </c>
      <c r="C22" s="229" t="s">
        <v>2281</v>
      </c>
    </row>
    <row r="23" spans="1:3" ht="15.75" customHeight="1">
      <c r="A23" s="153">
        <v>12</v>
      </c>
      <c r="B23" s="228">
        <v>2023008012</v>
      </c>
      <c r="C23" s="229" t="s">
        <v>2282</v>
      </c>
    </row>
    <row r="24" spans="1:3" ht="15.75" customHeight="1">
      <c r="A24" s="153">
        <v>13</v>
      </c>
      <c r="B24" s="228">
        <v>2023008013</v>
      </c>
      <c r="C24" s="229" t="s">
        <v>2283</v>
      </c>
    </row>
    <row r="25" spans="1:3" ht="15.75" customHeight="1">
      <c r="A25" s="153">
        <v>14</v>
      </c>
      <c r="B25" s="228">
        <v>2023008014</v>
      </c>
      <c r="C25" s="229" t="s">
        <v>2284</v>
      </c>
    </row>
    <row r="26" spans="1:3" ht="15.75" customHeight="1">
      <c r="A26" s="153">
        <v>15</v>
      </c>
      <c r="B26" s="228">
        <v>2023008015</v>
      </c>
      <c r="C26" s="229" t="s">
        <v>2285</v>
      </c>
    </row>
    <row r="27" spans="1:3" ht="15.75" customHeight="1">
      <c r="A27" s="153">
        <v>16</v>
      </c>
      <c r="B27" s="228">
        <v>2023008016</v>
      </c>
      <c r="C27" s="229" t="s">
        <v>2286</v>
      </c>
    </row>
    <row r="28" spans="1:3" ht="15.75" customHeight="1">
      <c r="A28" s="153">
        <v>17</v>
      </c>
      <c r="B28" s="228">
        <v>2023008017</v>
      </c>
      <c r="C28" s="229" t="s">
        <v>2287</v>
      </c>
    </row>
    <row r="29" spans="1:3" ht="15.75" customHeight="1">
      <c r="A29" s="153">
        <v>18</v>
      </c>
      <c r="B29" s="228">
        <v>2023008018</v>
      </c>
      <c r="C29" s="229" t="s">
        <v>2288</v>
      </c>
    </row>
    <row r="30" spans="1:3" ht="15.75" customHeight="1">
      <c r="A30" s="153">
        <v>19</v>
      </c>
      <c r="B30" s="228">
        <v>2023008019</v>
      </c>
      <c r="C30" s="229" t="s">
        <v>2289</v>
      </c>
    </row>
    <row r="31" spans="1:3" ht="15.75" customHeight="1">
      <c r="A31" s="153">
        <v>20</v>
      </c>
      <c r="B31" s="228">
        <v>2023008020</v>
      </c>
      <c r="C31" s="229" t="s">
        <v>2290</v>
      </c>
    </row>
    <row r="32" spans="1:3" ht="15.75" customHeight="1">
      <c r="A32" s="153">
        <v>21</v>
      </c>
      <c r="B32" s="228">
        <v>2023008021</v>
      </c>
      <c r="C32" s="229" t="s">
        <v>2291</v>
      </c>
    </row>
    <row r="33" spans="1:3" ht="15.75" customHeight="1">
      <c r="A33" s="153">
        <v>22</v>
      </c>
      <c r="B33" s="228">
        <v>2023008022</v>
      </c>
      <c r="C33" s="229" t="s">
        <v>2292</v>
      </c>
    </row>
    <row r="34" spans="1:3" ht="15.75" customHeight="1">
      <c r="A34" s="153">
        <v>23</v>
      </c>
      <c r="B34" s="228">
        <v>2023008023</v>
      </c>
      <c r="C34" s="229" t="s">
        <v>2293</v>
      </c>
    </row>
    <row r="35" spans="1:3" ht="15.75" customHeight="1">
      <c r="A35" s="153">
        <v>24</v>
      </c>
      <c r="B35" s="228">
        <v>2023008024</v>
      </c>
      <c r="C35" s="229" t="s">
        <v>2294</v>
      </c>
    </row>
    <row r="36" spans="1:3" ht="15.75" customHeight="1">
      <c r="A36" s="153">
        <v>25</v>
      </c>
      <c r="B36" s="228">
        <v>2023008025</v>
      </c>
      <c r="C36" s="229" t="s">
        <v>2295</v>
      </c>
    </row>
    <row r="37" spans="1:3" ht="15.75" customHeight="1">
      <c r="A37" s="153">
        <v>26</v>
      </c>
      <c r="B37" s="228">
        <v>2023008026</v>
      </c>
      <c r="C37" s="229" t="s">
        <v>2296</v>
      </c>
    </row>
    <row r="38" spans="1:3" ht="15.75" customHeight="1">
      <c r="A38" s="153">
        <v>27</v>
      </c>
      <c r="B38" s="228">
        <v>2023008027</v>
      </c>
      <c r="C38" s="229" t="s">
        <v>2297</v>
      </c>
    </row>
    <row r="39" spans="1:3" ht="15.75" customHeight="1">
      <c r="A39" s="153">
        <v>28</v>
      </c>
      <c r="B39" s="228">
        <v>2023008028</v>
      </c>
      <c r="C39" s="229" t="s">
        <v>2298</v>
      </c>
    </row>
    <row r="40" spans="1:3" ht="15.75" customHeight="1">
      <c r="A40" s="153">
        <v>29</v>
      </c>
      <c r="B40" s="228">
        <v>2023008029</v>
      </c>
      <c r="C40" s="229" t="s">
        <v>2299</v>
      </c>
    </row>
    <row r="41" spans="1:3" ht="15.75" customHeight="1">
      <c r="A41" s="153">
        <v>30</v>
      </c>
      <c r="B41" s="228">
        <v>2023008030</v>
      </c>
      <c r="C41" s="229" t="s">
        <v>2300</v>
      </c>
    </row>
    <row r="42" spans="1:3" ht="15.75" customHeight="1">
      <c r="A42" s="153">
        <v>31</v>
      </c>
      <c r="B42" s="228">
        <v>2023008031</v>
      </c>
      <c r="C42" s="229" t="s">
        <v>2301</v>
      </c>
    </row>
    <row r="43" spans="1:3" ht="15.75" customHeight="1">
      <c r="A43" s="153">
        <v>32</v>
      </c>
      <c r="B43" s="228">
        <v>2023008032</v>
      </c>
      <c r="C43" s="229" t="s">
        <v>2302</v>
      </c>
    </row>
    <row r="44" spans="1:3" ht="15.75" customHeight="1">
      <c r="A44" s="153">
        <v>33</v>
      </c>
      <c r="B44" s="228">
        <v>2023008033</v>
      </c>
      <c r="C44" s="229" t="s">
        <v>2303</v>
      </c>
    </row>
    <row r="45" spans="1:3" ht="15.75" customHeight="1">
      <c r="A45" s="153">
        <v>34</v>
      </c>
      <c r="B45" s="228">
        <v>2023008034</v>
      </c>
      <c r="C45" s="229" t="s">
        <v>2304</v>
      </c>
    </row>
    <row r="46" spans="1:3" ht="15.75" customHeight="1">
      <c r="A46" s="153">
        <v>35</v>
      </c>
      <c r="B46" s="228">
        <v>2023008035</v>
      </c>
      <c r="C46" s="229" t="s">
        <v>2305</v>
      </c>
    </row>
    <row r="47" spans="1:3" ht="15.75" customHeight="1">
      <c r="A47" s="153">
        <v>36</v>
      </c>
      <c r="B47" s="228">
        <v>2023008036</v>
      </c>
      <c r="C47" s="229" t="s">
        <v>2306</v>
      </c>
    </row>
    <row r="48" spans="1:3" ht="15.75" customHeight="1">
      <c r="A48" s="153">
        <v>37</v>
      </c>
      <c r="B48" s="228">
        <v>2023008037</v>
      </c>
      <c r="C48" s="229" t="s">
        <v>2307</v>
      </c>
    </row>
    <row r="49" spans="1:3" ht="15.75" customHeight="1">
      <c r="A49" s="153">
        <v>38</v>
      </c>
      <c r="B49" s="228">
        <v>2023008038</v>
      </c>
      <c r="C49" s="229" t="s">
        <v>2308</v>
      </c>
    </row>
    <row r="50" spans="1:3" ht="15.75" customHeight="1">
      <c r="A50" s="153">
        <v>39</v>
      </c>
      <c r="B50" s="228">
        <v>2023008039</v>
      </c>
      <c r="C50" s="229" t="s">
        <v>2309</v>
      </c>
    </row>
    <row r="51" spans="1:3" ht="15.75" customHeight="1">
      <c r="A51" s="153">
        <v>40</v>
      </c>
      <c r="B51" s="228">
        <v>2023008040</v>
      </c>
      <c r="C51" s="229" t="s">
        <v>2310</v>
      </c>
    </row>
    <row r="52" spans="1:3" ht="15.75" customHeight="1">
      <c r="A52" s="153">
        <v>41</v>
      </c>
      <c r="B52" s="228">
        <v>2023008041</v>
      </c>
      <c r="C52" s="229" t="s">
        <v>2311</v>
      </c>
    </row>
    <row r="53" spans="1:3" ht="15.75" customHeight="1">
      <c r="A53" s="153">
        <v>42</v>
      </c>
      <c r="B53" s="228">
        <v>2023008042</v>
      </c>
      <c r="C53" s="229" t="s">
        <v>2312</v>
      </c>
    </row>
    <row r="54" spans="1:3" ht="15.75" customHeight="1">
      <c r="A54" s="153">
        <v>43</v>
      </c>
      <c r="B54" s="228">
        <v>2023008043</v>
      </c>
      <c r="C54" s="229" t="s">
        <v>2313</v>
      </c>
    </row>
    <row r="55" spans="1:3" ht="15.75" customHeight="1">
      <c r="A55" s="153">
        <v>44</v>
      </c>
      <c r="B55" s="228">
        <v>2023008044</v>
      </c>
      <c r="C55" s="229" t="s">
        <v>2314</v>
      </c>
    </row>
    <row r="56" spans="1:3" ht="15.75" customHeight="1">
      <c r="A56" s="153">
        <v>45</v>
      </c>
      <c r="B56" s="228">
        <v>2023008045</v>
      </c>
      <c r="C56" s="229" t="s">
        <v>2315</v>
      </c>
    </row>
    <row r="57" spans="1:3" ht="15.75" customHeight="1">
      <c r="A57" s="153">
        <v>46</v>
      </c>
      <c r="B57" s="228">
        <v>2023008046</v>
      </c>
      <c r="C57" s="229" t="s">
        <v>2316</v>
      </c>
    </row>
    <row r="58" spans="1:3" ht="15.75" customHeight="1">
      <c r="A58" s="153">
        <v>47</v>
      </c>
      <c r="B58" s="228">
        <v>2023008047</v>
      </c>
      <c r="C58" s="229" t="s">
        <v>2317</v>
      </c>
    </row>
    <row r="59" spans="1:3" ht="15.75" customHeight="1">
      <c r="A59" s="153">
        <v>48</v>
      </c>
      <c r="B59" s="228">
        <v>2023008048</v>
      </c>
      <c r="C59" s="229" t="s">
        <v>2318</v>
      </c>
    </row>
    <row r="60" spans="1:3" ht="15.75" customHeight="1">
      <c r="A60" s="153">
        <v>49</v>
      </c>
      <c r="B60" s="228">
        <v>2023008049</v>
      </c>
      <c r="C60" s="229" t="s">
        <v>2319</v>
      </c>
    </row>
    <row r="61" spans="1:3" ht="15.75" customHeight="1">
      <c r="A61" s="153">
        <v>50</v>
      </c>
      <c r="B61" s="228">
        <v>2023008050</v>
      </c>
      <c r="C61" s="229" t="s">
        <v>2320</v>
      </c>
    </row>
    <row r="62" spans="1:3" ht="15.75" customHeight="1">
      <c r="A62" s="153">
        <v>51</v>
      </c>
      <c r="B62" s="228">
        <v>2023008051</v>
      </c>
      <c r="C62" s="229" t="s">
        <v>2321</v>
      </c>
    </row>
    <row r="63" spans="1:3" ht="15.75" customHeight="1">
      <c r="A63" s="153">
        <v>52</v>
      </c>
      <c r="B63" s="228">
        <v>2023008052</v>
      </c>
      <c r="C63" s="229" t="s">
        <v>2322</v>
      </c>
    </row>
    <row r="64" spans="1:3" ht="15.75" customHeight="1">
      <c r="A64" s="153">
        <v>53</v>
      </c>
      <c r="B64" s="228">
        <v>2023008053</v>
      </c>
      <c r="C64" s="229" t="s">
        <v>2323</v>
      </c>
    </row>
    <row r="65" spans="1:3" ht="15.75" customHeight="1">
      <c r="A65" s="153">
        <v>54</v>
      </c>
      <c r="B65" s="228">
        <v>2023008054</v>
      </c>
      <c r="C65" s="229" t="s">
        <v>2324</v>
      </c>
    </row>
    <row r="66" spans="1:3" ht="15.75" customHeight="1">
      <c r="A66" s="153">
        <v>55</v>
      </c>
      <c r="B66" s="228">
        <v>2023008055</v>
      </c>
      <c r="C66" s="229" t="s">
        <v>2325</v>
      </c>
    </row>
    <row r="67" spans="1:3" ht="15.75" customHeight="1">
      <c r="A67" s="153">
        <v>56</v>
      </c>
      <c r="B67" s="228">
        <v>2023008056</v>
      </c>
      <c r="C67" s="229" t="s">
        <v>2326</v>
      </c>
    </row>
    <row r="68" spans="1:3" ht="15.75" customHeight="1">
      <c r="A68" s="153">
        <v>57</v>
      </c>
      <c r="B68" s="228">
        <v>2023008057</v>
      </c>
      <c r="C68" s="229" t="s">
        <v>2327</v>
      </c>
    </row>
    <row r="69" spans="1:3" ht="15.75" customHeight="1">
      <c r="A69" s="153">
        <v>58</v>
      </c>
      <c r="B69" s="228">
        <v>2023008058</v>
      </c>
      <c r="C69" s="229" t="s">
        <v>2328</v>
      </c>
    </row>
    <row r="70" spans="1:3" ht="15.75" customHeight="1">
      <c r="A70" s="153">
        <v>59</v>
      </c>
      <c r="B70" s="228">
        <v>2023008059</v>
      </c>
      <c r="C70" s="229" t="s">
        <v>2329</v>
      </c>
    </row>
    <row r="71" spans="1:3" ht="15.75" customHeight="1">
      <c r="A71" s="153">
        <v>60</v>
      </c>
      <c r="B71" s="228">
        <v>2023008060</v>
      </c>
      <c r="C71" s="229" t="s">
        <v>2330</v>
      </c>
    </row>
    <row r="72" spans="1:3" ht="15.75" customHeight="1">
      <c r="A72" s="153">
        <v>61</v>
      </c>
      <c r="B72" s="228">
        <v>2023008061</v>
      </c>
      <c r="C72" s="229" t="s">
        <v>2331</v>
      </c>
    </row>
    <row r="73" spans="1:3" ht="15.75" customHeight="1">
      <c r="A73" s="153">
        <v>62</v>
      </c>
      <c r="B73" s="228">
        <v>2023008062</v>
      </c>
      <c r="C73" s="229" t="s">
        <v>2332</v>
      </c>
    </row>
    <row r="74" spans="1:3" ht="15.75" customHeight="1">
      <c r="A74" s="153">
        <v>63</v>
      </c>
      <c r="B74" s="228">
        <v>2023008063</v>
      </c>
      <c r="C74" s="229" t="s">
        <v>2333</v>
      </c>
    </row>
    <row r="75" spans="1:3" ht="15.75" customHeight="1">
      <c r="A75" s="153">
        <v>64</v>
      </c>
      <c r="B75" s="228">
        <v>2023008064</v>
      </c>
      <c r="C75" s="229" t="s">
        <v>2334</v>
      </c>
    </row>
    <row r="76" spans="1:3" ht="15.75" customHeight="1">
      <c r="A76" s="153">
        <v>65</v>
      </c>
      <c r="B76" s="228">
        <v>2023008065</v>
      </c>
      <c r="C76" s="229" t="s">
        <v>2335</v>
      </c>
    </row>
    <row r="77" spans="1:3" ht="15.75" customHeight="1">
      <c r="A77" s="153">
        <v>66</v>
      </c>
      <c r="B77" s="228">
        <v>2023008066</v>
      </c>
      <c r="C77" s="229" t="s">
        <v>2336</v>
      </c>
    </row>
    <row r="78" spans="1:3" ht="15.75" customHeight="1">
      <c r="A78" s="153">
        <v>67</v>
      </c>
      <c r="B78" s="228">
        <v>2023008067</v>
      </c>
      <c r="C78" s="229" t="s">
        <v>2337</v>
      </c>
    </row>
    <row r="79" spans="1:3" ht="15.75" customHeight="1">
      <c r="A79" s="153">
        <v>68</v>
      </c>
      <c r="B79" s="228">
        <v>2023008068</v>
      </c>
      <c r="C79" s="229" t="s">
        <v>2338</v>
      </c>
    </row>
    <row r="80" spans="1:3" ht="15.75" customHeight="1">
      <c r="A80" s="153">
        <v>69</v>
      </c>
      <c r="B80" s="228">
        <v>2023008069</v>
      </c>
      <c r="C80" s="229" t="s">
        <v>2339</v>
      </c>
    </row>
    <row r="81" spans="1:3" ht="15.75" customHeight="1">
      <c r="A81" s="153">
        <v>70</v>
      </c>
      <c r="B81" s="228">
        <v>2023008070</v>
      </c>
      <c r="C81" s="229" t="s">
        <v>2340</v>
      </c>
    </row>
    <row r="82" spans="1:3" ht="15.75" customHeight="1">
      <c r="A82" s="153">
        <v>71</v>
      </c>
      <c r="B82" s="228">
        <v>2023008071</v>
      </c>
      <c r="C82" s="229" t="s">
        <v>2341</v>
      </c>
    </row>
    <row r="83" spans="1:3" ht="15.75" customHeight="1">
      <c r="A83" s="153">
        <v>72</v>
      </c>
      <c r="B83" s="228">
        <v>2023008072</v>
      </c>
      <c r="C83" s="229" t="s">
        <v>2342</v>
      </c>
    </row>
    <row r="84" spans="1:3" ht="15.75" customHeight="1">
      <c r="A84" s="153">
        <v>73</v>
      </c>
      <c r="B84" s="228">
        <v>2023008073</v>
      </c>
      <c r="C84" s="229" t="s">
        <v>2343</v>
      </c>
    </row>
    <row r="85" spans="1:3" ht="15.75" customHeight="1">
      <c r="A85" s="153">
        <v>74</v>
      </c>
      <c r="B85" s="228">
        <v>2023008074</v>
      </c>
      <c r="C85" s="229" t="s">
        <v>2344</v>
      </c>
    </row>
    <row r="86" spans="1:3" ht="15.75" customHeight="1">
      <c r="A86" s="153">
        <v>75</v>
      </c>
      <c r="B86" s="228">
        <v>2023008075</v>
      </c>
      <c r="C86" s="229" t="s">
        <v>2345</v>
      </c>
    </row>
    <row r="87" spans="1:3" ht="15.75" customHeight="1">
      <c r="A87" s="153">
        <v>76</v>
      </c>
      <c r="B87" s="228">
        <v>2023008076</v>
      </c>
      <c r="C87" s="229" t="s">
        <v>2346</v>
      </c>
    </row>
    <row r="88" spans="1:3" ht="15.75" customHeight="1">
      <c r="A88" s="153">
        <v>77</v>
      </c>
      <c r="B88" s="228">
        <v>2023008077</v>
      </c>
      <c r="C88" s="229" t="s">
        <v>2347</v>
      </c>
    </row>
    <row r="89" spans="1:3" ht="15.75" customHeight="1">
      <c r="A89" s="153">
        <v>78</v>
      </c>
      <c r="B89" s="228">
        <v>2023008078</v>
      </c>
      <c r="C89" s="229" t="s">
        <v>2348</v>
      </c>
    </row>
    <row r="90" spans="1:3" ht="15.75" customHeight="1">
      <c r="A90" s="153">
        <v>79</v>
      </c>
      <c r="B90" s="228">
        <v>2023008079</v>
      </c>
      <c r="C90" s="229" t="s">
        <v>2349</v>
      </c>
    </row>
    <row r="91" spans="1:3" ht="15.75" customHeight="1">
      <c r="A91" s="153">
        <v>80</v>
      </c>
      <c r="B91" s="228">
        <v>2023008080</v>
      </c>
      <c r="C91" s="229" t="s">
        <v>2350</v>
      </c>
    </row>
    <row r="92" spans="1:3" ht="15.75" customHeight="1">
      <c r="A92" s="153">
        <v>81</v>
      </c>
      <c r="B92" s="228">
        <v>2023008081</v>
      </c>
      <c r="C92" s="229" t="s">
        <v>2351</v>
      </c>
    </row>
    <row r="93" spans="1:3" ht="15.75" customHeight="1">
      <c r="A93" s="153">
        <v>82</v>
      </c>
      <c r="B93" s="228">
        <v>2023008082</v>
      </c>
      <c r="C93" s="229" t="s">
        <v>2352</v>
      </c>
    </row>
    <row r="94" spans="1:3" ht="15.75" customHeight="1">
      <c r="A94" s="153">
        <v>83</v>
      </c>
      <c r="B94" s="228">
        <v>2023008083</v>
      </c>
      <c r="C94" s="229" t="s">
        <v>2353</v>
      </c>
    </row>
    <row r="95" spans="1:3" ht="15.75" customHeight="1">
      <c r="A95" s="153">
        <v>84</v>
      </c>
      <c r="B95" s="228">
        <v>2023008084</v>
      </c>
      <c r="C95" s="229" t="s">
        <v>2354</v>
      </c>
    </row>
    <row r="96" spans="1:3" ht="15.75" customHeight="1">
      <c r="A96" s="153">
        <v>85</v>
      </c>
      <c r="B96" s="228">
        <v>2023008085</v>
      </c>
      <c r="C96" s="229" t="s">
        <v>2355</v>
      </c>
    </row>
    <row r="97" spans="1:3" ht="15.75" customHeight="1">
      <c r="A97" s="153">
        <v>86</v>
      </c>
      <c r="B97" s="228">
        <v>2023008086</v>
      </c>
      <c r="C97" s="229" t="s">
        <v>2356</v>
      </c>
    </row>
    <row r="98" spans="1:3" ht="15.75" customHeight="1">
      <c r="A98" s="153">
        <v>87</v>
      </c>
      <c r="B98" s="228">
        <v>2023008087</v>
      </c>
      <c r="C98" s="229" t="s">
        <v>2357</v>
      </c>
    </row>
    <row r="99" spans="1:3" ht="15.75" customHeight="1">
      <c r="A99" s="153">
        <v>88</v>
      </c>
      <c r="B99" s="228">
        <v>2023008088</v>
      </c>
      <c r="C99" s="229" t="s">
        <v>2358</v>
      </c>
    </row>
    <row r="100" spans="1:3" ht="15.75" customHeight="1">
      <c r="A100" s="153">
        <v>89</v>
      </c>
      <c r="B100" s="228">
        <v>2023008089</v>
      </c>
      <c r="C100" s="229" t="s">
        <v>2359</v>
      </c>
    </row>
    <row r="101" spans="1:3" ht="15.75" customHeight="1">
      <c r="A101" s="153">
        <v>90</v>
      </c>
      <c r="B101" s="228">
        <v>2023008090</v>
      </c>
      <c r="C101" s="229" t="s">
        <v>2360</v>
      </c>
    </row>
    <row r="102" spans="1:3" ht="15.75" customHeight="1">
      <c r="A102" s="153">
        <v>91</v>
      </c>
      <c r="B102" s="228">
        <v>2023008091</v>
      </c>
      <c r="C102" s="229" t="s">
        <v>2361</v>
      </c>
    </row>
    <row r="103" spans="1:3" ht="15.75" customHeight="1">
      <c r="A103" s="153">
        <v>92</v>
      </c>
      <c r="B103" s="228">
        <v>2023008092</v>
      </c>
      <c r="C103" s="229" t="s">
        <v>2362</v>
      </c>
    </row>
    <row r="104" spans="1:3" ht="15.75" customHeight="1">
      <c r="A104" s="153">
        <v>93</v>
      </c>
      <c r="B104" s="228">
        <v>2023008093</v>
      </c>
      <c r="C104" s="229" t="s">
        <v>2363</v>
      </c>
    </row>
    <row r="105" spans="1:3" ht="15.75" customHeight="1">
      <c r="A105" s="153">
        <v>94</v>
      </c>
      <c r="B105" s="228">
        <v>2023008094</v>
      </c>
      <c r="C105" s="229" t="s">
        <v>2364</v>
      </c>
    </row>
    <row r="106" spans="1:3" ht="15.75" customHeight="1">
      <c r="A106" s="153">
        <v>95</v>
      </c>
      <c r="B106" s="228">
        <v>2023008095</v>
      </c>
      <c r="C106" s="229" t="s">
        <v>2365</v>
      </c>
    </row>
    <row r="107" spans="1:3" ht="15.75" customHeight="1">
      <c r="A107" s="153">
        <v>96</v>
      </c>
      <c r="B107" s="228">
        <v>2023008096</v>
      </c>
      <c r="C107" s="229" t="s">
        <v>2366</v>
      </c>
    </row>
    <row r="108" spans="1:3" ht="15.75" customHeight="1">
      <c r="A108" s="153">
        <v>97</v>
      </c>
      <c r="B108" s="228">
        <v>2023008097</v>
      </c>
      <c r="C108" s="229" t="s">
        <v>2367</v>
      </c>
    </row>
    <row r="109" spans="1:3" ht="15.75" customHeight="1">
      <c r="A109" s="153">
        <v>98</v>
      </c>
      <c r="B109" s="228">
        <v>2023008098</v>
      </c>
      <c r="C109" s="229" t="s">
        <v>2368</v>
      </c>
    </row>
    <row r="110" spans="1:3" ht="15.75" customHeight="1">
      <c r="A110" s="153">
        <v>99</v>
      </c>
      <c r="B110" s="228">
        <v>2023008099</v>
      </c>
      <c r="C110" s="229" t="s">
        <v>2369</v>
      </c>
    </row>
    <row r="111" spans="1:3" ht="15.75" customHeight="1">
      <c r="A111" s="153">
        <v>100</v>
      </c>
      <c r="B111" s="228">
        <v>2023008100</v>
      </c>
      <c r="C111" s="229" t="s">
        <v>2370</v>
      </c>
    </row>
    <row r="112" spans="1:3" ht="15.75" customHeight="1">
      <c r="A112" s="153">
        <v>101</v>
      </c>
      <c r="B112" s="228">
        <v>2023008101</v>
      </c>
      <c r="C112" s="229" t="s">
        <v>2371</v>
      </c>
    </row>
    <row r="113" spans="1:3" ht="15.75" customHeight="1">
      <c r="A113" s="153">
        <v>102</v>
      </c>
      <c r="B113" s="228">
        <v>2023008102</v>
      </c>
      <c r="C113" s="229" t="s">
        <v>2372</v>
      </c>
    </row>
    <row r="114" spans="1:3" ht="15.75" customHeight="1">
      <c r="A114" s="153">
        <v>103</v>
      </c>
      <c r="B114" s="228">
        <v>2023008103</v>
      </c>
      <c r="C114" s="229" t="s">
        <v>2373</v>
      </c>
    </row>
    <row r="115" spans="1:3" ht="15.75" customHeight="1">
      <c r="A115" s="153">
        <v>104</v>
      </c>
      <c r="B115" s="228">
        <v>2023008104</v>
      </c>
      <c r="C115" s="229" t="s">
        <v>2374</v>
      </c>
    </row>
    <row r="116" spans="1:3" ht="15.75" customHeight="1">
      <c r="A116" s="153">
        <v>105</v>
      </c>
      <c r="B116" s="228">
        <v>2023008105</v>
      </c>
      <c r="C116" s="229" t="s">
        <v>2375</v>
      </c>
    </row>
    <row r="117" spans="1:3" ht="15.75" customHeight="1">
      <c r="A117" s="153">
        <v>106</v>
      </c>
      <c r="B117" s="228">
        <v>2023008106</v>
      </c>
      <c r="C117" s="229" t="s">
        <v>2376</v>
      </c>
    </row>
    <row r="118" spans="1:3" ht="15.75" customHeight="1">
      <c r="A118" s="153">
        <v>107</v>
      </c>
      <c r="B118" s="228">
        <v>2023008107</v>
      </c>
      <c r="C118" s="229" t="s">
        <v>2377</v>
      </c>
    </row>
    <row r="119" spans="1:3" ht="15.75" customHeight="1">
      <c r="A119" s="153">
        <v>108</v>
      </c>
      <c r="B119" s="228">
        <v>2023008108</v>
      </c>
      <c r="C119" s="229" t="s">
        <v>2378</v>
      </c>
    </row>
    <row r="120" spans="1:3" ht="15.75" customHeight="1">
      <c r="A120" s="153">
        <v>109</v>
      </c>
      <c r="B120" s="228">
        <v>2023008109</v>
      </c>
      <c r="C120" s="229" t="s">
        <v>2379</v>
      </c>
    </row>
    <row r="121" spans="1:3" ht="15.75" customHeight="1">
      <c r="A121" s="153">
        <v>110</v>
      </c>
      <c r="B121" s="228">
        <v>2023008110</v>
      </c>
      <c r="C121" s="229" t="s">
        <v>2380</v>
      </c>
    </row>
    <row r="122" spans="1:3" ht="15.75" customHeight="1">
      <c r="A122" s="153">
        <v>111</v>
      </c>
      <c r="B122" s="228">
        <v>2023008111</v>
      </c>
      <c r="C122" s="229" t="s">
        <v>2381</v>
      </c>
    </row>
    <row r="123" spans="1:3" ht="15.75" customHeight="1">
      <c r="A123" s="153">
        <v>112</v>
      </c>
      <c r="B123" s="228">
        <v>2023008112</v>
      </c>
      <c r="C123" s="229" t="s">
        <v>2382</v>
      </c>
    </row>
    <row r="124" spans="1:3" ht="15.75" customHeight="1">
      <c r="A124" s="153">
        <v>113</v>
      </c>
      <c r="B124" s="228">
        <v>2023008113</v>
      </c>
      <c r="C124" s="229" t="s">
        <v>2383</v>
      </c>
    </row>
    <row r="125" spans="1:3" ht="15.75" customHeight="1">
      <c r="A125" s="153">
        <v>114</v>
      </c>
      <c r="B125" s="228">
        <v>2023008114</v>
      </c>
      <c r="C125" s="229" t="s">
        <v>2384</v>
      </c>
    </row>
    <row r="126" spans="1:3" ht="15.75" customHeight="1">
      <c r="A126" s="153">
        <v>115</v>
      </c>
      <c r="B126" s="228">
        <v>2023008115</v>
      </c>
      <c r="C126" s="229" t="s">
        <v>2385</v>
      </c>
    </row>
    <row r="127" spans="1:3" ht="15.75" customHeight="1">
      <c r="A127" s="153">
        <v>116</v>
      </c>
      <c r="B127" s="228">
        <v>2023008116</v>
      </c>
      <c r="C127" s="229" t="s">
        <v>2386</v>
      </c>
    </row>
    <row r="128" spans="1:3" ht="15.75" customHeight="1">
      <c r="A128" s="153">
        <v>117</v>
      </c>
      <c r="B128" s="228">
        <v>2023008117</v>
      </c>
      <c r="C128" s="229" t="s">
        <v>2387</v>
      </c>
    </row>
    <row r="129" spans="1:3" ht="15.75" customHeight="1">
      <c r="A129" s="153">
        <v>118</v>
      </c>
      <c r="B129" s="228">
        <v>2023008118</v>
      </c>
      <c r="C129" s="229" t="s">
        <v>2388</v>
      </c>
    </row>
    <row r="130" spans="1:3" ht="15.75" customHeight="1">
      <c r="A130" s="153">
        <v>119</v>
      </c>
      <c r="B130" s="228">
        <v>2023008119</v>
      </c>
      <c r="C130" s="229" t="s">
        <v>2389</v>
      </c>
    </row>
    <row r="131" spans="1:3" ht="15.75" customHeight="1">
      <c r="A131" s="153">
        <v>120</v>
      </c>
      <c r="B131" s="228">
        <v>2023008120</v>
      </c>
      <c r="C131" s="229" t="s">
        <v>2390</v>
      </c>
    </row>
    <row r="132" spans="1:3" ht="15.75" customHeight="1">
      <c r="A132" s="153">
        <v>121</v>
      </c>
      <c r="B132" s="228">
        <v>2023008121</v>
      </c>
      <c r="C132" s="229" t="s">
        <v>2391</v>
      </c>
    </row>
    <row r="133" spans="1:3" ht="15.75" customHeight="1">
      <c r="A133" s="153">
        <v>122</v>
      </c>
      <c r="B133" s="228">
        <v>2023008122</v>
      </c>
      <c r="C133" s="229" t="s">
        <v>2392</v>
      </c>
    </row>
    <row r="134" spans="1:3" ht="15.75" customHeight="1">
      <c r="A134" s="153">
        <v>123</v>
      </c>
      <c r="B134" s="228">
        <v>2023008123</v>
      </c>
      <c r="C134" s="229" t="s">
        <v>2393</v>
      </c>
    </row>
    <row r="135" spans="1:3" ht="15.75" customHeight="1">
      <c r="A135" s="153">
        <v>124</v>
      </c>
      <c r="B135" s="228">
        <v>2023008124</v>
      </c>
      <c r="C135" s="229" t="s">
        <v>2394</v>
      </c>
    </row>
    <row r="136" spans="1:3" ht="15.75" customHeight="1">
      <c r="A136" s="153">
        <v>125</v>
      </c>
      <c r="B136" s="228">
        <v>2023008125</v>
      </c>
      <c r="C136" s="229" t="s">
        <v>2395</v>
      </c>
    </row>
    <row r="137" spans="1:3" ht="15.75" customHeight="1">
      <c r="A137" s="153">
        <v>126</v>
      </c>
      <c r="B137" s="228">
        <v>2023008126</v>
      </c>
      <c r="C137" s="229" t="s">
        <v>2396</v>
      </c>
    </row>
    <row r="138" spans="1:3" ht="15.75" customHeight="1">
      <c r="A138" s="153">
        <v>127</v>
      </c>
      <c r="B138" s="228">
        <v>2023008127</v>
      </c>
      <c r="C138" s="229" t="s">
        <v>2397</v>
      </c>
    </row>
    <row r="139" spans="1:3" ht="15.75" customHeight="1">
      <c r="A139" s="153">
        <v>128</v>
      </c>
      <c r="B139" s="228">
        <v>2023008128</v>
      </c>
      <c r="C139" s="229" t="s">
        <v>2398</v>
      </c>
    </row>
    <row r="140" spans="1:3" ht="15.75" customHeight="1">
      <c r="A140" s="153">
        <v>129</v>
      </c>
      <c r="B140" s="228">
        <v>2023008129</v>
      </c>
      <c r="C140" s="229" t="s">
        <v>2399</v>
      </c>
    </row>
    <row r="141" spans="1:3" ht="15.75" customHeight="1">
      <c r="A141" s="153">
        <v>130</v>
      </c>
      <c r="B141" s="228">
        <v>2023008130</v>
      </c>
      <c r="C141" s="229" t="s">
        <v>2400</v>
      </c>
    </row>
    <row r="142" spans="1:3" ht="15.75" customHeight="1">
      <c r="A142" s="153">
        <v>131</v>
      </c>
      <c r="B142" s="228">
        <v>2023008131</v>
      </c>
      <c r="C142" s="229" t="s">
        <v>2401</v>
      </c>
    </row>
    <row r="143" spans="1:3" ht="15.75" customHeight="1">
      <c r="A143" s="153">
        <v>132</v>
      </c>
      <c r="B143" s="228">
        <v>2023008132</v>
      </c>
      <c r="C143" s="229" t="s">
        <v>2402</v>
      </c>
    </row>
    <row r="144" spans="1:3" ht="15.75" customHeight="1">
      <c r="A144" s="153">
        <v>133</v>
      </c>
      <c r="B144" s="228">
        <v>2023008133</v>
      </c>
      <c r="C144" s="229" t="s">
        <v>2403</v>
      </c>
    </row>
    <row r="145" spans="1:3" ht="15.75" customHeight="1">
      <c r="A145" s="153">
        <v>134</v>
      </c>
      <c r="B145" s="228">
        <v>2023008134</v>
      </c>
      <c r="C145" s="229" t="s">
        <v>2404</v>
      </c>
    </row>
    <row r="146" spans="1:3" ht="15.75" customHeight="1">
      <c r="A146" s="153">
        <v>135</v>
      </c>
      <c r="B146" s="228">
        <v>2023008135</v>
      </c>
      <c r="C146" s="229" t="s">
        <v>2405</v>
      </c>
    </row>
    <row r="147" spans="1:3" ht="15.75" customHeight="1">
      <c r="A147" s="153">
        <v>136</v>
      </c>
      <c r="B147" s="228">
        <v>2023008136</v>
      </c>
      <c r="C147" s="229" t="s">
        <v>2406</v>
      </c>
    </row>
    <row r="148" spans="1:3" ht="15.75" customHeight="1">
      <c r="A148" s="153">
        <v>137</v>
      </c>
      <c r="B148" s="228">
        <v>2023008137</v>
      </c>
      <c r="C148" s="229" t="s">
        <v>2407</v>
      </c>
    </row>
    <row r="149" spans="1:3" ht="15.75" customHeight="1">
      <c r="A149" s="153">
        <v>138</v>
      </c>
      <c r="B149" s="228">
        <v>2023008138</v>
      </c>
      <c r="C149" s="229" t="s">
        <v>2408</v>
      </c>
    </row>
    <row r="150" spans="1:3" ht="15.75" customHeight="1">
      <c r="A150" s="153">
        <v>139</v>
      </c>
      <c r="B150" s="228">
        <v>2023008139</v>
      </c>
      <c r="C150" s="229" t="s">
        <v>2409</v>
      </c>
    </row>
    <row r="151" spans="1:3" ht="15.75" customHeight="1">
      <c r="A151" s="153">
        <v>140</v>
      </c>
      <c r="B151" s="228">
        <v>2023008140</v>
      </c>
      <c r="C151" s="229" t="s">
        <v>2410</v>
      </c>
    </row>
    <row r="152" spans="1:3" ht="15.75" customHeight="1">
      <c r="A152" s="153">
        <v>141</v>
      </c>
      <c r="B152" s="228">
        <v>2023008141</v>
      </c>
      <c r="C152" s="229" t="s">
        <v>2411</v>
      </c>
    </row>
    <row r="153" spans="1:3" ht="15.75" customHeight="1">
      <c r="A153" s="153">
        <v>142</v>
      </c>
      <c r="B153" s="228">
        <v>2023008142</v>
      </c>
      <c r="C153" s="229" t="s">
        <v>2412</v>
      </c>
    </row>
    <row r="154" spans="1:3" ht="15.75" customHeight="1">
      <c r="A154" s="153">
        <v>143</v>
      </c>
      <c r="B154" s="228">
        <v>2023008143</v>
      </c>
      <c r="C154" s="229" t="s">
        <v>2413</v>
      </c>
    </row>
    <row r="155" spans="1:3" ht="15.75" customHeight="1">
      <c r="A155" s="153">
        <v>144</v>
      </c>
      <c r="B155" s="228">
        <v>2023008144</v>
      </c>
      <c r="C155" s="229" t="s">
        <v>2414</v>
      </c>
    </row>
    <row r="156" spans="1:3" ht="15.75" customHeight="1">
      <c r="A156" s="153">
        <v>145</v>
      </c>
      <c r="B156" s="228">
        <v>2023008145</v>
      </c>
      <c r="C156" s="229" t="s">
        <v>2415</v>
      </c>
    </row>
    <row r="157" spans="1:3" ht="15.75" customHeight="1">
      <c r="A157" s="153">
        <v>146</v>
      </c>
      <c r="B157" s="228">
        <v>2023008146</v>
      </c>
      <c r="C157" s="229" t="s">
        <v>2416</v>
      </c>
    </row>
    <row r="158" spans="1:3" ht="15.75" customHeight="1">
      <c r="A158" s="153">
        <v>147</v>
      </c>
      <c r="B158" s="228">
        <v>2023008147</v>
      </c>
      <c r="C158" s="229" t="s">
        <v>2417</v>
      </c>
    </row>
    <row r="159" spans="1:3" ht="15.75" customHeight="1">
      <c r="A159" s="153">
        <v>148</v>
      </c>
      <c r="B159" s="228">
        <v>2023008148</v>
      </c>
      <c r="C159" s="229" t="s">
        <v>2418</v>
      </c>
    </row>
    <row r="160" spans="1:3" ht="15.75" customHeight="1">
      <c r="A160" s="153">
        <v>149</v>
      </c>
      <c r="B160" s="228">
        <v>2023008149</v>
      </c>
      <c r="C160" s="229" t="s">
        <v>2419</v>
      </c>
    </row>
    <row r="161" spans="1:3" ht="15.75" customHeight="1">
      <c r="A161" s="153">
        <v>150</v>
      </c>
      <c r="B161" s="228">
        <v>2023008150</v>
      </c>
      <c r="C161" s="229" t="s">
        <v>2420</v>
      </c>
    </row>
    <row r="162" spans="1:3" ht="15.75" customHeight="1">
      <c r="A162" s="153">
        <v>151</v>
      </c>
      <c r="B162" s="228">
        <v>2023008151</v>
      </c>
      <c r="C162" s="229" t="s">
        <v>2421</v>
      </c>
    </row>
    <row r="163" spans="1:3" ht="15.75" customHeight="1">
      <c r="A163" s="153">
        <v>152</v>
      </c>
      <c r="B163" s="228">
        <v>2023008152</v>
      </c>
      <c r="C163" s="229" t="s">
        <v>2422</v>
      </c>
    </row>
    <row r="164" spans="1:3" ht="15.75" customHeight="1">
      <c r="A164" s="153">
        <v>153</v>
      </c>
      <c r="B164" s="228">
        <v>2023008153</v>
      </c>
      <c r="C164" s="229" t="s">
        <v>2423</v>
      </c>
    </row>
    <row r="165" spans="1:3" ht="15.75" customHeight="1">
      <c r="A165" s="153">
        <v>154</v>
      </c>
      <c r="B165" s="228">
        <v>2023008154</v>
      </c>
      <c r="C165" s="229" t="s">
        <v>2424</v>
      </c>
    </row>
    <row r="166" spans="1:3" ht="15.75" customHeight="1">
      <c r="A166" s="153">
        <v>155</v>
      </c>
      <c r="B166" s="228">
        <v>2023008155</v>
      </c>
      <c r="C166" s="229" t="s">
        <v>2425</v>
      </c>
    </row>
    <row r="167" spans="1:3" ht="15.75" customHeight="1">
      <c r="A167" s="153">
        <v>156</v>
      </c>
      <c r="B167" s="228">
        <v>2023008156</v>
      </c>
      <c r="C167" s="229" t="s">
        <v>2426</v>
      </c>
    </row>
    <row r="168" spans="1:3" ht="15.75" customHeight="1">
      <c r="A168" s="153">
        <v>157</v>
      </c>
      <c r="B168" s="228">
        <v>2023008157</v>
      </c>
      <c r="C168" s="229" t="s">
        <v>2427</v>
      </c>
    </row>
    <row r="169" spans="1:3" ht="15.75" customHeight="1">
      <c r="A169" s="153">
        <v>158</v>
      </c>
      <c r="B169" s="228">
        <v>2023008158</v>
      </c>
      <c r="C169" s="229" t="s">
        <v>2428</v>
      </c>
    </row>
    <row r="170" spans="1:3" ht="15.75" customHeight="1">
      <c r="A170" s="153">
        <v>159</v>
      </c>
      <c r="B170" s="228">
        <v>2023008159</v>
      </c>
      <c r="C170" s="229" t="s">
        <v>2429</v>
      </c>
    </row>
    <row r="171" spans="1:3" ht="15.75" customHeight="1">
      <c r="A171" s="153">
        <v>160</v>
      </c>
      <c r="B171" s="228">
        <v>2023008160</v>
      </c>
      <c r="C171" s="229" t="s">
        <v>2430</v>
      </c>
    </row>
    <row r="172" spans="1:3" ht="15.75" customHeight="1">
      <c r="A172" s="153">
        <v>161</v>
      </c>
      <c r="B172" s="228">
        <v>2023008161</v>
      </c>
      <c r="C172" s="229" t="s">
        <v>2431</v>
      </c>
    </row>
    <row r="173" spans="1:3" ht="15.75" customHeight="1">
      <c r="A173" s="153">
        <v>162</v>
      </c>
      <c r="B173" s="228">
        <v>2023008162</v>
      </c>
      <c r="C173" s="229" t="s">
        <v>2432</v>
      </c>
    </row>
    <row r="174" spans="1:3" ht="15.75" customHeight="1">
      <c r="A174" s="153">
        <v>163</v>
      </c>
      <c r="B174" s="228">
        <v>2023008163</v>
      </c>
      <c r="C174" s="229" t="s">
        <v>2433</v>
      </c>
    </row>
    <row r="175" spans="1:3" ht="15.75" customHeight="1">
      <c r="A175" s="153">
        <v>164</v>
      </c>
      <c r="B175" s="228">
        <v>2023008164</v>
      </c>
      <c r="C175" s="229" t="s">
        <v>2434</v>
      </c>
    </row>
    <row r="176" spans="1:3" ht="15.75" customHeight="1">
      <c r="A176" s="153">
        <v>165</v>
      </c>
      <c r="B176" s="228">
        <v>2023008165</v>
      </c>
      <c r="C176" s="229" t="s">
        <v>2435</v>
      </c>
    </row>
    <row r="177" spans="1:3" ht="15.75" customHeight="1">
      <c r="A177" s="153">
        <v>166</v>
      </c>
      <c r="B177" s="228">
        <v>2023008166</v>
      </c>
      <c r="C177" s="229" t="s">
        <v>2436</v>
      </c>
    </row>
    <row r="178" spans="1:3" ht="15.75" customHeight="1">
      <c r="A178" s="153">
        <v>167</v>
      </c>
      <c r="B178" s="228">
        <v>2023008167</v>
      </c>
      <c r="C178" s="229" t="s">
        <v>2437</v>
      </c>
    </row>
    <row r="179" spans="1:3" ht="15.75" customHeight="1">
      <c r="A179" s="153">
        <v>168</v>
      </c>
      <c r="B179" s="228">
        <v>2023008168</v>
      </c>
      <c r="C179" s="229" t="s">
        <v>2438</v>
      </c>
    </row>
    <row r="180" spans="1:3" ht="15.75" customHeight="1">
      <c r="A180" s="153">
        <v>169</v>
      </c>
      <c r="B180" s="228">
        <v>2023008169</v>
      </c>
      <c r="C180" s="229" t="s">
        <v>2439</v>
      </c>
    </row>
    <row r="181" spans="1:3" ht="15.75" customHeight="1">
      <c r="A181" s="153">
        <v>170</v>
      </c>
      <c r="B181" s="228">
        <v>2023008170</v>
      </c>
      <c r="C181" s="229" t="s">
        <v>2440</v>
      </c>
    </row>
    <row r="182" spans="1:3" ht="15.75" customHeight="1">
      <c r="A182" s="153">
        <v>171</v>
      </c>
      <c r="B182" s="228">
        <v>2023008171</v>
      </c>
      <c r="C182" s="229" t="s">
        <v>2441</v>
      </c>
    </row>
    <row r="183" spans="1:3" ht="15.75" customHeight="1">
      <c r="A183" s="153">
        <v>172</v>
      </c>
      <c r="B183" s="228">
        <v>2023008172</v>
      </c>
      <c r="C183" s="229" t="s">
        <v>2442</v>
      </c>
    </row>
    <row r="184" spans="1:3" ht="15.75" customHeight="1">
      <c r="A184" s="153">
        <v>173</v>
      </c>
      <c r="B184" s="228">
        <v>2023008173</v>
      </c>
      <c r="C184" s="229" t="s">
        <v>2443</v>
      </c>
    </row>
    <row r="185" spans="1:3" ht="15.75" customHeight="1">
      <c r="A185" s="153">
        <v>174</v>
      </c>
      <c r="B185" s="228">
        <v>2023008174</v>
      </c>
      <c r="C185" s="229" t="s">
        <v>2444</v>
      </c>
    </row>
    <row r="186" spans="1:3" ht="15.75" customHeight="1">
      <c r="A186" s="153">
        <v>175</v>
      </c>
      <c r="B186" s="228">
        <v>2023008175</v>
      </c>
      <c r="C186" s="229" t="s">
        <v>2445</v>
      </c>
    </row>
    <row r="187" spans="1:3" ht="15.75" customHeight="1">
      <c r="A187" s="153">
        <v>176</v>
      </c>
      <c r="B187" s="228">
        <v>2023008176</v>
      </c>
      <c r="C187" s="229" t="s">
        <v>2446</v>
      </c>
    </row>
    <row r="188" spans="1:3" ht="15.75" customHeight="1">
      <c r="A188" s="153">
        <v>177</v>
      </c>
      <c r="B188" s="228">
        <v>2023008177</v>
      </c>
      <c r="C188" s="229" t="s">
        <v>2447</v>
      </c>
    </row>
    <row r="189" spans="1:3" ht="15.75" customHeight="1">
      <c r="A189" s="153">
        <v>178</v>
      </c>
      <c r="B189" s="228">
        <v>2023008178</v>
      </c>
      <c r="C189" s="229" t="s">
        <v>2448</v>
      </c>
    </row>
    <row r="190" spans="1:3" ht="15.75" customHeight="1">
      <c r="A190" s="153">
        <v>179</v>
      </c>
      <c r="B190" s="228">
        <v>2023008179</v>
      </c>
      <c r="C190" s="229" t="s">
        <v>2449</v>
      </c>
    </row>
    <row r="191" spans="1:3" ht="15.75" customHeight="1">
      <c r="A191" s="153">
        <v>180</v>
      </c>
      <c r="B191" s="228">
        <v>2023008180</v>
      </c>
      <c r="C191" s="229" t="s">
        <v>2450</v>
      </c>
    </row>
    <row r="192" spans="1:3" ht="15.75" customHeight="1">
      <c r="A192" s="153">
        <v>181</v>
      </c>
      <c r="B192" s="228">
        <v>2023008181</v>
      </c>
      <c r="C192" s="229" t="s">
        <v>2451</v>
      </c>
    </row>
    <row r="193" spans="1:3" ht="15.75" customHeight="1">
      <c r="A193" s="153">
        <v>182</v>
      </c>
      <c r="B193" s="228">
        <v>2023008182</v>
      </c>
      <c r="C193" s="229" t="s">
        <v>2452</v>
      </c>
    </row>
    <row r="194" spans="1:3" ht="15.75" customHeight="1">
      <c r="A194" s="153">
        <v>183</v>
      </c>
      <c r="B194" s="228">
        <v>2023008183</v>
      </c>
      <c r="C194" s="229" t="s">
        <v>2453</v>
      </c>
    </row>
    <row r="195" spans="1:3" ht="15.75" customHeight="1">
      <c r="A195" s="153">
        <v>184</v>
      </c>
      <c r="B195" s="228">
        <v>2023008184</v>
      </c>
      <c r="C195" s="229" t="s">
        <v>2454</v>
      </c>
    </row>
    <row r="196" spans="1:3" ht="15.75" customHeight="1">
      <c r="A196" s="153">
        <v>185</v>
      </c>
      <c r="B196" s="228">
        <v>2023008185</v>
      </c>
      <c r="C196" s="229" t="s">
        <v>2455</v>
      </c>
    </row>
    <row r="197" spans="1:3" ht="15.75" customHeight="1">
      <c r="A197" s="153">
        <v>186</v>
      </c>
      <c r="B197" s="228">
        <v>2023008186</v>
      </c>
      <c r="C197" s="229" t="s">
        <v>2456</v>
      </c>
    </row>
    <row r="198" spans="1:3" ht="15.75" customHeight="1">
      <c r="A198" s="153">
        <v>187</v>
      </c>
      <c r="B198" s="228">
        <v>2023008187</v>
      </c>
      <c r="C198" s="229" t="s">
        <v>2457</v>
      </c>
    </row>
    <row r="199" spans="1:3" ht="15.75" customHeight="1">
      <c r="A199" s="153">
        <v>188</v>
      </c>
      <c r="B199" s="228">
        <v>2023008188</v>
      </c>
      <c r="C199" s="229" t="s">
        <v>2458</v>
      </c>
    </row>
    <row r="200" spans="1:3" ht="15.75" customHeight="1">
      <c r="A200" s="153">
        <v>189</v>
      </c>
      <c r="B200" s="228">
        <v>2023008189</v>
      </c>
      <c r="C200" s="229" t="s">
        <v>2459</v>
      </c>
    </row>
    <row r="201" spans="1:3" ht="15.75" customHeight="1">
      <c r="A201" s="153">
        <v>190</v>
      </c>
      <c r="B201" s="228">
        <v>2023008190</v>
      </c>
      <c r="C201" s="229" t="s">
        <v>2460</v>
      </c>
    </row>
    <row r="202" spans="1:3" ht="15.75" customHeight="1">
      <c r="A202" s="153">
        <v>191</v>
      </c>
      <c r="B202" s="228">
        <v>2023008191</v>
      </c>
      <c r="C202" s="229" t="s">
        <v>2461</v>
      </c>
    </row>
    <row r="203" spans="1:3" ht="15.75" customHeight="1">
      <c r="A203" s="153">
        <v>192</v>
      </c>
      <c r="B203" s="228">
        <v>2023008192</v>
      </c>
      <c r="C203" s="229" t="s">
        <v>2462</v>
      </c>
    </row>
    <row r="204" spans="1:3" ht="15.75" customHeight="1">
      <c r="A204" s="153">
        <v>193</v>
      </c>
      <c r="B204" s="228">
        <v>2023008193</v>
      </c>
      <c r="C204" s="229" t="s">
        <v>2463</v>
      </c>
    </row>
    <row r="205" spans="1:3" ht="15.75" customHeight="1">
      <c r="A205" s="153">
        <v>194</v>
      </c>
      <c r="B205" s="228">
        <v>2023008194</v>
      </c>
      <c r="C205" s="229" t="s">
        <v>2464</v>
      </c>
    </row>
    <row r="206" spans="1:3" ht="15.75" customHeight="1">
      <c r="A206" s="153">
        <v>195</v>
      </c>
      <c r="B206" s="228">
        <v>2023008195</v>
      </c>
      <c r="C206" s="229" t="s">
        <v>2465</v>
      </c>
    </row>
    <row r="207" spans="1:3" ht="15.75" customHeight="1">
      <c r="A207" s="153">
        <v>196</v>
      </c>
      <c r="B207" s="228">
        <v>2023008196</v>
      </c>
      <c r="C207" s="229" t="s">
        <v>2466</v>
      </c>
    </row>
    <row r="208" spans="1:3" ht="15.75" customHeight="1">
      <c r="A208" s="153">
        <v>197</v>
      </c>
      <c r="B208" s="228">
        <v>2023008197</v>
      </c>
      <c r="C208" s="229" t="s">
        <v>2467</v>
      </c>
    </row>
    <row r="209" spans="1:3" ht="15.75" customHeight="1">
      <c r="A209" s="153">
        <v>198</v>
      </c>
      <c r="B209" s="228">
        <v>2023008198</v>
      </c>
      <c r="C209" s="229" t="s">
        <v>2468</v>
      </c>
    </row>
    <row r="210" spans="1:3" ht="15.75" customHeight="1">
      <c r="A210" s="153">
        <v>199</v>
      </c>
      <c r="B210" s="228">
        <v>2023008199</v>
      </c>
      <c r="C210" s="229" t="s">
        <v>2469</v>
      </c>
    </row>
    <row r="211" spans="1:3" ht="15.75" customHeight="1">
      <c r="A211" s="153">
        <v>200</v>
      </c>
      <c r="B211" s="228">
        <v>2023008200</v>
      </c>
      <c r="C211" s="229" t="s">
        <v>2470</v>
      </c>
    </row>
    <row r="212" spans="1:3" ht="15.75" customHeight="1">
      <c r="A212" s="153">
        <v>201</v>
      </c>
      <c r="B212" s="228">
        <v>2023008201</v>
      </c>
      <c r="C212" s="229" t="s">
        <v>2471</v>
      </c>
    </row>
    <row r="213" spans="1:3" ht="15.75" customHeight="1">
      <c r="A213" s="153">
        <v>202</v>
      </c>
      <c r="B213" s="228">
        <v>2023008202</v>
      </c>
      <c r="C213" s="229" t="s">
        <v>2472</v>
      </c>
    </row>
    <row r="214" spans="1:3" ht="15.75" customHeight="1">
      <c r="A214" s="153">
        <v>203</v>
      </c>
      <c r="B214" s="228">
        <v>2023008203</v>
      </c>
      <c r="C214" s="229" t="s">
        <v>2473</v>
      </c>
    </row>
    <row r="215" spans="1:3" ht="15.75" customHeight="1">
      <c r="A215" s="153">
        <v>204</v>
      </c>
      <c r="B215" s="228">
        <v>2023008204</v>
      </c>
      <c r="C215" s="229" t="s">
        <v>2474</v>
      </c>
    </row>
    <row r="216" spans="1:3" ht="15.75" customHeight="1">
      <c r="A216" s="153">
        <v>205</v>
      </c>
      <c r="B216" s="228">
        <v>2023008205</v>
      </c>
      <c r="C216" s="229" t="s">
        <v>2475</v>
      </c>
    </row>
    <row r="217" spans="1:3" ht="15.75" customHeight="1">
      <c r="A217" s="153">
        <v>206</v>
      </c>
      <c r="B217" s="228">
        <v>2023008206</v>
      </c>
      <c r="C217" s="229" t="s">
        <v>2476</v>
      </c>
    </row>
    <row r="218" spans="1:3" ht="15.75" customHeight="1">
      <c r="A218" s="153">
        <v>207</v>
      </c>
      <c r="B218" s="228">
        <v>2023008207</v>
      </c>
      <c r="C218" s="229" t="s">
        <v>2477</v>
      </c>
    </row>
    <row r="219" spans="1:3" ht="15.75" customHeight="1">
      <c r="A219" s="153">
        <v>208</v>
      </c>
      <c r="B219" s="228">
        <v>2023008208</v>
      </c>
      <c r="C219" s="229" t="s">
        <v>2478</v>
      </c>
    </row>
    <row r="220" spans="1:3" ht="15.75" customHeight="1">
      <c r="A220" s="153">
        <v>209</v>
      </c>
      <c r="B220" s="228">
        <v>2023008209</v>
      </c>
      <c r="C220" s="229" t="s">
        <v>2479</v>
      </c>
    </row>
    <row r="221" spans="1:3" ht="15.75" customHeight="1">
      <c r="A221" s="153">
        <v>210</v>
      </c>
      <c r="B221" s="228">
        <v>2023008210</v>
      </c>
      <c r="C221" s="229" t="s">
        <v>2480</v>
      </c>
    </row>
    <row r="222" spans="1:3" ht="15.75" customHeight="1">
      <c r="A222" s="153">
        <v>211</v>
      </c>
      <c r="B222" s="228">
        <v>2023008211</v>
      </c>
      <c r="C222" s="229" t="s">
        <v>2481</v>
      </c>
    </row>
    <row r="223" spans="1:3" ht="15.75" customHeight="1">
      <c r="A223" s="153">
        <v>212</v>
      </c>
      <c r="B223" s="228">
        <v>2023008212</v>
      </c>
      <c r="C223" s="229" t="s">
        <v>2482</v>
      </c>
    </row>
    <row r="224" spans="1:3" ht="15.75" customHeight="1">
      <c r="A224" s="153">
        <v>213</v>
      </c>
      <c r="B224" s="228">
        <v>2023008213</v>
      </c>
      <c r="C224" s="229" t="s">
        <v>2483</v>
      </c>
    </row>
    <row r="225" spans="1:3" ht="15.75" customHeight="1">
      <c r="A225" s="153">
        <v>214</v>
      </c>
      <c r="B225" s="228">
        <v>2023008214</v>
      </c>
      <c r="C225" s="229" t="s">
        <v>2484</v>
      </c>
    </row>
    <row r="226" spans="1:3" ht="15.75" customHeight="1">
      <c r="A226" s="153">
        <v>215</v>
      </c>
      <c r="B226" s="228">
        <v>2023008215</v>
      </c>
      <c r="C226" s="229" t="s">
        <v>2485</v>
      </c>
    </row>
    <row r="227" spans="1:3" ht="15.75" customHeight="1">
      <c r="A227" s="153">
        <v>216</v>
      </c>
      <c r="B227" s="228">
        <v>2023008216</v>
      </c>
      <c r="C227" s="229" t="s">
        <v>2486</v>
      </c>
    </row>
    <row r="228" spans="1:3" ht="15.75" customHeight="1">
      <c r="A228" s="153">
        <v>217</v>
      </c>
      <c r="B228" s="228">
        <v>2023008217</v>
      </c>
      <c r="C228" s="229" t="s">
        <v>2487</v>
      </c>
    </row>
    <row r="229" spans="1:3" ht="15.75" customHeight="1">
      <c r="A229" s="153">
        <v>218</v>
      </c>
      <c r="B229" s="228">
        <v>2023008218</v>
      </c>
      <c r="C229" s="229" t="s">
        <v>2488</v>
      </c>
    </row>
    <row r="230" spans="1:3" ht="15.75" customHeight="1">
      <c r="A230" s="153">
        <v>219</v>
      </c>
      <c r="B230" s="228">
        <v>2023008219</v>
      </c>
      <c r="C230" s="229" t="s">
        <v>2489</v>
      </c>
    </row>
    <row r="231" spans="1:3" ht="15.75" customHeight="1">
      <c r="A231" s="153">
        <v>220</v>
      </c>
      <c r="B231" s="228">
        <v>2023008220</v>
      </c>
      <c r="C231" s="229" t="s">
        <v>2490</v>
      </c>
    </row>
    <row r="232" spans="1:3" ht="15.75" customHeight="1">
      <c r="A232" s="153">
        <v>221</v>
      </c>
      <c r="B232" s="228">
        <v>2023008221</v>
      </c>
      <c r="C232" s="229" t="s">
        <v>2491</v>
      </c>
    </row>
    <row r="233" spans="1:3" ht="15.75" customHeight="1">
      <c r="A233" s="153">
        <v>222</v>
      </c>
      <c r="B233" s="228">
        <v>2023008222</v>
      </c>
      <c r="C233" s="229" t="s">
        <v>2492</v>
      </c>
    </row>
    <row r="234" spans="1:3" ht="15.75" customHeight="1">
      <c r="A234" s="153">
        <v>223</v>
      </c>
      <c r="B234" s="228">
        <v>2023008223</v>
      </c>
      <c r="C234" s="229" t="s">
        <v>2493</v>
      </c>
    </row>
    <row r="235" spans="1:3" ht="15.75" customHeight="1">
      <c r="A235" s="153">
        <v>224</v>
      </c>
      <c r="B235" s="228">
        <v>2023008224</v>
      </c>
      <c r="C235" s="229" t="s">
        <v>2494</v>
      </c>
    </row>
    <row r="236" spans="1:3" ht="15.75" customHeight="1">
      <c r="A236" s="153">
        <v>225</v>
      </c>
      <c r="B236" s="228">
        <v>2023008225</v>
      </c>
      <c r="C236" s="229" t="s">
        <v>2495</v>
      </c>
    </row>
    <row r="237" spans="1:3" ht="15.75" customHeight="1">
      <c r="A237" s="153">
        <v>226</v>
      </c>
      <c r="B237" s="228">
        <v>2023008226</v>
      </c>
      <c r="C237" s="229" t="s">
        <v>2496</v>
      </c>
    </row>
    <row r="238" spans="1:3" ht="15.75" customHeight="1">
      <c r="A238" s="153">
        <v>227</v>
      </c>
      <c r="B238" s="228">
        <v>2023008227</v>
      </c>
      <c r="C238" s="229" t="s">
        <v>2497</v>
      </c>
    </row>
    <row r="239" spans="1:3" ht="15.75" customHeight="1">
      <c r="A239" s="153">
        <v>228</v>
      </c>
      <c r="B239" s="228">
        <v>2023008228</v>
      </c>
      <c r="C239" s="229" t="s">
        <v>2498</v>
      </c>
    </row>
    <row r="240" spans="1:3" ht="15.75" customHeight="1">
      <c r="A240" s="153">
        <v>229</v>
      </c>
      <c r="B240" s="228">
        <v>2023008229</v>
      </c>
      <c r="C240" s="229" t="s">
        <v>2499</v>
      </c>
    </row>
    <row r="241" spans="1:3" ht="15.75" customHeight="1">
      <c r="A241" s="153">
        <v>230</v>
      </c>
      <c r="B241" s="228">
        <v>2023008230</v>
      </c>
      <c r="C241" s="229" t="s">
        <v>2500</v>
      </c>
    </row>
    <row r="242" spans="1:3" ht="15.75" customHeight="1">
      <c r="A242" s="153">
        <v>231</v>
      </c>
      <c r="B242" s="228">
        <v>2023008231</v>
      </c>
      <c r="C242" s="229" t="s">
        <v>2501</v>
      </c>
    </row>
    <row r="243" spans="1:3" ht="15.75" customHeight="1">
      <c r="A243" s="153">
        <v>232</v>
      </c>
      <c r="B243" s="228">
        <v>2023008232</v>
      </c>
      <c r="C243" s="229" t="s">
        <v>2502</v>
      </c>
    </row>
    <row r="244" spans="1:3" ht="15.75" customHeight="1">
      <c r="A244" s="153">
        <v>233</v>
      </c>
      <c r="B244" s="228">
        <v>2023008233</v>
      </c>
      <c r="C244" s="229" t="s">
        <v>2503</v>
      </c>
    </row>
    <row r="245" spans="1:3" ht="15.75" customHeight="1">
      <c r="A245" s="153">
        <v>234</v>
      </c>
      <c r="B245" s="228">
        <v>2023008234</v>
      </c>
      <c r="C245" s="229" t="s">
        <v>2504</v>
      </c>
    </row>
    <row r="246" spans="1:3" ht="15.75" customHeight="1">
      <c r="A246" s="153">
        <v>235</v>
      </c>
      <c r="B246" s="228">
        <v>2023008235</v>
      </c>
      <c r="C246" s="229" t="s">
        <v>2505</v>
      </c>
    </row>
    <row r="247" spans="1:3" ht="15.75" customHeight="1">
      <c r="A247" s="153">
        <v>236</v>
      </c>
      <c r="B247" s="228">
        <v>2023008236</v>
      </c>
      <c r="C247" s="229" t="s">
        <v>2506</v>
      </c>
    </row>
    <row r="248" spans="1:3" ht="15.75" customHeight="1">
      <c r="A248" s="153">
        <v>237</v>
      </c>
      <c r="B248" s="228">
        <v>2023008237</v>
      </c>
      <c r="C248" s="229" t="s">
        <v>2507</v>
      </c>
    </row>
    <row r="249" spans="1:3" ht="15.75" customHeight="1">
      <c r="A249" s="153">
        <v>238</v>
      </c>
      <c r="B249" s="228">
        <v>2023008238</v>
      </c>
      <c r="C249" s="229" t="s">
        <v>2508</v>
      </c>
    </row>
    <row r="250" spans="1:3" ht="15.75" customHeight="1">
      <c r="A250" s="153">
        <v>239</v>
      </c>
      <c r="B250" s="228">
        <v>2023008239</v>
      </c>
      <c r="C250" s="229" t="s">
        <v>2509</v>
      </c>
    </row>
    <row r="251" spans="1:3" ht="15.75" customHeight="1">
      <c r="A251" s="153">
        <v>240</v>
      </c>
      <c r="B251" s="228">
        <v>2023008240</v>
      </c>
      <c r="C251" s="229" t="s">
        <v>2510</v>
      </c>
    </row>
    <row r="252" spans="1:3" ht="15.75" customHeight="1">
      <c r="A252" s="153">
        <v>241</v>
      </c>
      <c r="B252" s="228">
        <v>2023008241</v>
      </c>
      <c r="C252" s="229" t="s">
        <v>2511</v>
      </c>
    </row>
    <row r="253" spans="1:3" ht="15.75" customHeight="1">
      <c r="A253" s="153">
        <v>242</v>
      </c>
      <c r="B253" s="228">
        <v>2023008242</v>
      </c>
      <c r="C253" s="229" t="s">
        <v>2512</v>
      </c>
    </row>
    <row r="254" spans="1:3" ht="15.75" customHeight="1">
      <c r="A254" s="153">
        <v>243</v>
      </c>
      <c r="B254" s="228">
        <v>2023008243</v>
      </c>
      <c r="C254" s="229" t="s">
        <v>2513</v>
      </c>
    </row>
    <row r="255" spans="1:3" ht="15.75" customHeight="1">
      <c r="A255" s="153">
        <v>244</v>
      </c>
      <c r="B255" s="228">
        <v>2023008244</v>
      </c>
      <c r="C255" s="229" t="s">
        <v>2514</v>
      </c>
    </row>
    <row r="256" spans="1:3" ht="15.75" customHeight="1">
      <c r="A256" s="153">
        <v>245</v>
      </c>
      <c r="B256" s="228">
        <v>2023008245</v>
      </c>
      <c r="C256" s="229" t="s">
        <v>2515</v>
      </c>
    </row>
    <row r="257" spans="1:3" ht="15.75" customHeight="1">
      <c r="A257" s="153">
        <v>246</v>
      </c>
      <c r="B257" s="228">
        <v>2023008246</v>
      </c>
      <c r="C257" s="229" t="s">
        <v>2516</v>
      </c>
    </row>
    <row r="258" spans="1:3" ht="15.75" customHeight="1">
      <c r="A258" s="153">
        <v>247</v>
      </c>
      <c r="B258" s="228">
        <v>2023008247</v>
      </c>
      <c r="C258" s="229" t="s">
        <v>2517</v>
      </c>
    </row>
    <row r="259" spans="1:3" ht="15.75" customHeight="1">
      <c r="A259" s="153">
        <v>248</v>
      </c>
      <c r="B259" s="228">
        <v>2023008248</v>
      </c>
      <c r="C259" s="229" t="s">
        <v>2518</v>
      </c>
    </row>
    <row r="260" spans="1:3" ht="15.75" customHeight="1">
      <c r="A260" s="153">
        <v>249</v>
      </c>
      <c r="B260" s="228">
        <v>2023008249</v>
      </c>
      <c r="C260" s="229" t="s">
        <v>2519</v>
      </c>
    </row>
    <row r="261" spans="1:3" ht="15.75" customHeight="1">
      <c r="A261" s="153">
        <v>250</v>
      </c>
      <c r="B261" s="228">
        <v>2023008250</v>
      </c>
      <c r="C261" s="229" t="s">
        <v>2520</v>
      </c>
    </row>
    <row r="262" spans="1:3" ht="15.75" customHeight="1">
      <c r="A262" s="153">
        <v>251</v>
      </c>
      <c r="B262" s="228">
        <v>2023008251</v>
      </c>
      <c r="C262" s="229" t="s">
        <v>2521</v>
      </c>
    </row>
    <row r="263" spans="1:3" ht="15.75" customHeight="1">
      <c r="A263" s="153">
        <v>252</v>
      </c>
      <c r="B263" s="228">
        <v>2023008252</v>
      </c>
      <c r="C263" s="229" t="s">
        <v>2522</v>
      </c>
    </row>
    <row r="264" spans="1:3" ht="15.75" customHeight="1">
      <c r="A264" s="153">
        <v>253</v>
      </c>
      <c r="B264" s="228">
        <v>2023008253</v>
      </c>
      <c r="C264" s="229" t="s">
        <v>2523</v>
      </c>
    </row>
    <row r="265" spans="1:3" ht="15.75" customHeight="1">
      <c r="A265" s="153">
        <v>254</v>
      </c>
      <c r="B265" s="228">
        <v>2023008254</v>
      </c>
      <c r="C265" s="229" t="s">
        <v>2524</v>
      </c>
    </row>
    <row r="266" spans="1:3" ht="15.75" customHeight="1">
      <c r="A266" s="153">
        <v>255</v>
      </c>
      <c r="B266" s="228">
        <v>2023008255</v>
      </c>
      <c r="C266" s="229" t="s">
        <v>2525</v>
      </c>
    </row>
    <row r="267" spans="1:3" ht="15.75" customHeight="1">
      <c r="A267" s="153">
        <v>256</v>
      </c>
      <c r="B267" s="228">
        <v>2023008256</v>
      </c>
      <c r="C267" s="229" t="s">
        <v>2526</v>
      </c>
    </row>
    <row r="268" spans="1:3" ht="15.75" customHeight="1">
      <c r="A268" s="153">
        <v>257</v>
      </c>
      <c r="B268" s="228">
        <v>2023008257</v>
      </c>
      <c r="C268" s="229" t="s">
        <v>2527</v>
      </c>
    </row>
    <row r="269" spans="1:3" ht="15.75" customHeight="1">
      <c r="A269" s="153">
        <v>258</v>
      </c>
      <c r="B269" s="228">
        <v>2023008258</v>
      </c>
      <c r="C269" s="229" t="s">
        <v>2528</v>
      </c>
    </row>
    <row r="270" spans="1:3" ht="15.75" customHeight="1">
      <c r="A270" s="153">
        <v>259</v>
      </c>
      <c r="B270" s="228">
        <v>2023008259</v>
      </c>
      <c r="C270" s="229" t="s">
        <v>2529</v>
      </c>
    </row>
    <row r="271" spans="1:3" ht="15.75" customHeight="1">
      <c r="A271" s="153">
        <v>260</v>
      </c>
      <c r="B271" s="228">
        <v>2023008260</v>
      </c>
      <c r="C271" s="229" t="s">
        <v>2530</v>
      </c>
    </row>
    <row r="272" spans="1:3" ht="15.75" customHeight="1">
      <c r="A272" s="153">
        <v>261</v>
      </c>
      <c r="B272" s="228">
        <v>2023008261</v>
      </c>
      <c r="C272" s="229" t="s">
        <v>2531</v>
      </c>
    </row>
    <row r="273" spans="1:3" ht="15.75" customHeight="1">
      <c r="A273" s="153">
        <v>262</v>
      </c>
      <c r="B273" s="228">
        <v>2023008262</v>
      </c>
      <c r="C273" s="229" t="s">
        <v>2532</v>
      </c>
    </row>
    <row r="274" spans="1:3" ht="15.75" customHeight="1">
      <c r="A274" s="153">
        <v>263</v>
      </c>
      <c r="B274" s="228">
        <v>2023008263</v>
      </c>
      <c r="C274" s="229" t="s">
        <v>2533</v>
      </c>
    </row>
    <row r="275" spans="1:3" ht="15.75" customHeight="1">
      <c r="A275" s="153">
        <v>264</v>
      </c>
      <c r="B275" s="228">
        <v>2023008264</v>
      </c>
      <c r="C275" s="229" t="s">
        <v>2534</v>
      </c>
    </row>
    <row r="276" spans="1:3" ht="15.75" customHeight="1">
      <c r="A276" s="153">
        <v>265</v>
      </c>
      <c r="B276" s="228">
        <v>2023008265</v>
      </c>
      <c r="C276" s="229" t="s">
        <v>2535</v>
      </c>
    </row>
    <row r="277" spans="1:3" ht="15.75" customHeight="1">
      <c r="A277" s="153">
        <v>266</v>
      </c>
      <c r="B277" s="228">
        <v>2023008266</v>
      </c>
      <c r="C277" s="229" t="s">
        <v>2536</v>
      </c>
    </row>
    <row r="278" spans="1:3" ht="15.75" customHeight="1">
      <c r="A278" s="153">
        <v>267</v>
      </c>
      <c r="B278" s="228">
        <v>2023008267</v>
      </c>
      <c r="C278" s="229" t="s">
        <v>2537</v>
      </c>
    </row>
    <row r="279" spans="1:3" ht="15.75" customHeight="1">
      <c r="A279" s="153">
        <v>268</v>
      </c>
      <c r="B279" s="228">
        <v>2023008268</v>
      </c>
      <c r="C279" s="229" t="s">
        <v>2538</v>
      </c>
    </row>
    <row r="280" spans="1:3" ht="15.75" customHeight="1">
      <c r="A280" s="153">
        <v>269</v>
      </c>
      <c r="B280" s="228">
        <v>2023008269</v>
      </c>
      <c r="C280" s="229" t="s">
        <v>2539</v>
      </c>
    </row>
    <row r="281" spans="1:3" ht="15.75" customHeight="1">
      <c r="A281" s="153">
        <v>270</v>
      </c>
      <c r="B281" s="228">
        <v>2023008270</v>
      </c>
      <c r="C281" s="229" t="s">
        <v>2540</v>
      </c>
    </row>
    <row r="282" spans="1:3" ht="15.75" customHeight="1">
      <c r="A282" s="153">
        <v>271</v>
      </c>
      <c r="B282" s="228">
        <v>2023008271</v>
      </c>
      <c r="C282" s="229" t="s">
        <v>2541</v>
      </c>
    </row>
    <row r="283" spans="1:3" ht="15.75" customHeight="1">
      <c r="A283" s="153">
        <v>272</v>
      </c>
      <c r="B283" s="228">
        <v>2023008272</v>
      </c>
      <c r="C283" s="229" t="s">
        <v>2542</v>
      </c>
    </row>
    <row r="284" spans="1:3" ht="15.75" customHeight="1">
      <c r="A284" s="153">
        <v>273</v>
      </c>
      <c r="B284" s="228">
        <v>2023008273</v>
      </c>
      <c r="C284" s="229" t="s">
        <v>2543</v>
      </c>
    </row>
    <row r="285" spans="1:3" ht="15.75" customHeight="1">
      <c r="A285" s="153">
        <v>274</v>
      </c>
      <c r="B285" s="228">
        <v>2023008274</v>
      </c>
      <c r="C285" s="229" t="s">
        <v>2544</v>
      </c>
    </row>
    <row r="286" spans="1:3" ht="15.75" customHeight="1">
      <c r="A286" s="153">
        <v>275</v>
      </c>
      <c r="B286" s="228">
        <v>2023008275</v>
      </c>
      <c r="C286" s="229" t="s">
        <v>2545</v>
      </c>
    </row>
    <row r="287" spans="1:3" ht="15.75" customHeight="1">
      <c r="A287" s="153">
        <v>276</v>
      </c>
      <c r="B287" s="228">
        <v>2023008276</v>
      </c>
      <c r="C287" s="229" t="s">
        <v>2546</v>
      </c>
    </row>
    <row r="288" spans="1:3" ht="15.75" customHeight="1">
      <c r="A288" s="153">
        <v>277</v>
      </c>
      <c r="B288" s="228">
        <v>2023008277</v>
      </c>
      <c r="C288" s="229" t="s">
        <v>2547</v>
      </c>
    </row>
    <row r="289" spans="1:3" ht="15.75" customHeight="1">
      <c r="A289" s="153">
        <v>278</v>
      </c>
      <c r="B289" s="228">
        <v>2023008278</v>
      </c>
      <c r="C289" s="229" t="s">
        <v>2548</v>
      </c>
    </row>
    <row r="290" spans="1:3" ht="15.75" customHeight="1">
      <c r="A290" s="153">
        <v>279</v>
      </c>
      <c r="B290" s="228">
        <v>2023008279</v>
      </c>
      <c r="C290" s="229" t="s">
        <v>2549</v>
      </c>
    </row>
    <row r="291" spans="1:3" ht="15.75" customHeight="1">
      <c r="A291" s="153">
        <v>280</v>
      </c>
      <c r="B291" s="228">
        <v>2023008280</v>
      </c>
      <c r="C291" s="229" t="s">
        <v>2550</v>
      </c>
    </row>
    <row r="292" spans="1:3" ht="15.75" customHeight="1">
      <c r="A292" s="153">
        <v>281</v>
      </c>
      <c r="B292" s="228">
        <v>2023008281</v>
      </c>
      <c r="C292" s="229" t="s">
        <v>2551</v>
      </c>
    </row>
    <row r="293" spans="1:3" ht="15.75" customHeight="1">
      <c r="A293" s="153">
        <v>282</v>
      </c>
      <c r="B293" s="228">
        <v>2023008282</v>
      </c>
      <c r="C293" s="229" t="s">
        <v>2552</v>
      </c>
    </row>
    <row r="294" spans="1:3" ht="15.75" customHeight="1">
      <c r="A294" s="153">
        <v>283</v>
      </c>
      <c r="B294" s="228">
        <v>2023008283</v>
      </c>
      <c r="C294" s="229" t="s">
        <v>2553</v>
      </c>
    </row>
    <row r="295" spans="1:3" ht="15.75" customHeight="1">
      <c r="A295" s="153">
        <v>284</v>
      </c>
      <c r="B295" s="228">
        <v>2023008284</v>
      </c>
      <c r="C295" s="229" t="s">
        <v>2554</v>
      </c>
    </row>
    <row r="296" spans="1:3" ht="15.75" customHeight="1">
      <c r="A296" s="153">
        <v>285</v>
      </c>
      <c r="B296" s="228">
        <v>2023008285</v>
      </c>
      <c r="C296" s="229" t="s">
        <v>2555</v>
      </c>
    </row>
    <row r="297" spans="1:3" ht="15.75" customHeight="1">
      <c r="A297" s="153">
        <v>286</v>
      </c>
      <c r="B297" s="228">
        <v>2023008286</v>
      </c>
      <c r="C297" s="229" t="s">
        <v>2556</v>
      </c>
    </row>
    <row r="298" spans="1:3" ht="15.75" customHeight="1">
      <c r="A298" s="153">
        <v>287</v>
      </c>
      <c r="B298" s="228">
        <v>2023017001</v>
      </c>
      <c r="C298" s="229" t="s">
        <v>2557</v>
      </c>
    </row>
    <row r="299" spans="1:3" ht="15.75" customHeight="1">
      <c r="A299" s="153">
        <v>288</v>
      </c>
      <c r="B299" s="228">
        <v>2023017002</v>
      </c>
      <c r="C299" s="229" t="s">
        <v>2558</v>
      </c>
    </row>
    <row r="300" spans="1:3" ht="15.75" customHeight="1">
      <c r="A300" s="153">
        <v>289</v>
      </c>
      <c r="B300" s="228">
        <v>2023017003</v>
      </c>
      <c r="C300" s="229" t="s">
        <v>2559</v>
      </c>
    </row>
    <row r="301" spans="1:3" ht="15.75" customHeight="1">
      <c r="A301" s="153">
        <v>290</v>
      </c>
      <c r="B301" s="228">
        <v>2023017004</v>
      </c>
      <c r="C301" s="229" t="s">
        <v>2560</v>
      </c>
    </row>
    <row r="302" spans="1:3" ht="15.75" customHeight="1">
      <c r="A302" s="153">
        <v>291</v>
      </c>
      <c r="B302" s="228">
        <v>2023017005</v>
      </c>
      <c r="C302" s="229" t="s">
        <v>2561</v>
      </c>
    </row>
    <row r="303" spans="1:3" ht="15.75" customHeight="1">
      <c r="A303" s="153">
        <v>292</v>
      </c>
      <c r="B303" s="228">
        <v>2023017006</v>
      </c>
      <c r="C303" s="229" t="s">
        <v>2562</v>
      </c>
    </row>
    <row r="304" spans="1:3" ht="15.75" customHeight="1">
      <c r="A304" s="153">
        <v>293</v>
      </c>
      <c r="B304" s="228">
        <v>2023017007</v>
      </c>
      <c r="C304" s="229" t="s">
        <v>2563</v>
      </c>
    </row>
    <row r="305" spans="1:3" ht="15.75" customHeight="1">
      <c r="A305" s="153">
        <v>294</v>
      </c>
      <c r="B305" s="228">
        <v>2023017008</v>
      </c>
      <c r="C305" s="229" t="s">
        <v>2564</v>
      </c>
    </row>
    <row r="306" spans="1:3" ht="15.75" customHeight="1">
      <c r="A306" s="153">
        <v>295</v>
      </c>
      <c r="B306" s="228">
        <v>2023017009</v>
      </c>
      <c r="C306" s="229" t="s">
        <v>2565</v>
      </c>
    </row>
    <row r="307" spans="1:3" ht="15.75" customHeight="1">
      <c r="A307" s="153">
        <v>296</v>
      </c>
      <c r="B307" s="228">
        <v>2023017010</v>
      </c>
      <c r="C307" s="229" t="s">
        <v>2566</v>
      </c>
    </row>
    <row r="308" spans="1:3" ht="15.75" customHeight="1">
      <c r="A308" s="153">
        <v>297</v>
      </c>
      <c r="B308" s="228">
        <v>2023017011</v>
      </c>
      <c r="C308" s="229" t="s">
        <v>2567</v>
      </c>
    </row>
    <row r="309" spans="1:3" ht="15.75" customHeight="1">
      <c r="A309" s="153">
        <v>298</v>
      </c>
      <c r="B309" s="228">
        <v>2023017012</v>
      </c>
      <c r="C309" s="229" t="s">
        <v>2568</v>
      </c>
    </row>
    <row r="310" spans="1:3" ht="15.75" customHeight="1">
      <c r="A310" s="153">
        <v>299</v>
      </c>
      <c r="B310" s="228">
        <v>2023017013</v>
      </c>
      <c r="C310" s="229" t="s">
        <v>2569</v>
      </c>
    </row>
    <row r="311" spans="1:3" ht="15.75" customHeight="1">
      <c r="A311" s="153">
        <v>300</v>
      </c>
      <c r="B311" s="228">
        <v>2023017014</v>
      </c>
      <c r="C311" s="229" t="s">
        <v>2570</v>
      </c>
    </row>
    <row r="312" spans="1:3" ht="15.75" customHeight="1">
      <c r="A312" s="153">
        <v>301</v>
      </c>
      <c r="B312" s="228">
        <v>2023017015</v>
      </c>
      <c r="C312" s="229" t="s">
        <v>2571</v>
      </c>
    </row>
    <row r="313" spans="1:3" ht="15.75" customHeight="1">
      <c r="A313" s="153">
        <v>302</v>
      </c>
      <c r="B313" s="228">
        <v>2023017016</v>
      </c>
      <c r="C313" s="229" t="s">
        <v>2572</v>
      </c>
    </row>
    <row r="314" spans="1:3" ht="15.75" customHeight="1">
      <c r="A314" s="153">
        <v>303</v>
      </c>
      <c r="B314" s="228">
        <v>2023017017</v>
      </c>
      <c r="C314" s="229" t="s">
        <v>2573</v>
      </c>
    </row>
    <row r="315" spans="1:3" ht="15.75" customHeight="1">
      <c r="A315" s="153">
        <v>304</v>
      </c>
      <c r="B315" s="228">
        <v>2023017018</v>
      </c>
      <c r="C315" s="229" t="s">
        <v>2574</v>
      </c>
    </row>
    <row r="316" spans="1:3" ht="15.75" customHeight="1">
      <c r="A316" s="153">
        <v>305</v>
      </c>
      <c r="B316" s="228">
        <v>2023017019</v>
      </c>
      <c r="C316" s="229" t="s">
        <v>2575</v>
      </c>
    </row>
    <row r="317" spans="1:3" ht="15.75" customHeight="1">
      <c r="A317" s="153">
        <v>306</v>
      </c>
      <c r="B317" s="228">
        <v>2023017020</v>
      </c>
      <c r="C317" s="229" t="s">
        <v>2576</v>
      </c>
    </row>
    <row r="318" spans="1:3" ht="15.75" customHeight="1">
      <c r="A318" s="153">
        <v>307</v>
      </c>
      <c r="B318" s="228">
        <v>2023017021</v>
      </c>
      <c r="C318" s="229" t="s">
        <v>2577</v>
      </c>
    </row>
    <row r="319" spans="1:3" ht="15.75" customHeight="1">
      <c r="A319" s="153">
        <v>308</v>
      </c>
      <c r="B319" s="228">
        <v>2023017022</v>
      </c>
      <c r="C319" s="229" t="s">
        <v>2578</v>
      </c>
    </row>
    <row r="320" spans="1:3" ht="15.75" customHeight="1">
      <c r="A320" s="153">
        <v>309</v>
      </c>
      <c r="B320" s="228">
        <v>2023017023</v>
      </c>
      <c r="C320" s="229" t="s">
        <v>2579</v>
      </c>
    </row>
    <row r="321" spans="1:3" ht="15.75" customHeight="1">
      <c r="A321" s="153">
        <v>310</v>
      </c>
      <c r="B321" s="228">
        <v>2023017024</v>
      </c>
      <c r="C321" s="229" t="s">
        <v>2580</v>
      </c>
    </row>
    <row r="322" spans="1:3" ht="15.75" customHeight="1">
      <c r="A322" s="153">
        <v>311</v>
      </c>
      <c r="B322" s="228">
        <v>2023017025</v>
      </c>
      <c r="C322" s="229" t="s">
        <v>2581</v>
      </c>
    </row>
    <row r="323" spans="1:3" ht="15.75" customHeight="1">
      <c r="A323" s="153">
        <v>312</v>
      </c>
      <c r="B323" s="228">
        <v>2023017026</v>
      </c>
      <c r="C323" s="229" t="s">
        <v>2582</v>
      </c>
    </row>
    <row r="324" spans="1:3" ht="15.75" customHeight="1">
      <c r="A324" s="153">
        <v>313</v>
      </c>
      <c r="B324" s="228">
        <v>2023017027</v>
      </c>
      <c r="C324" s="229" t="s">
        <v>2583</v>
      </c>
    </row>
    <row r="325" spans="1:3" ht="15.75" customHeight="1">
      <c r="A325" s="153">
        <v>314</v>
      </c>
      <c r="B325" s="228">
        <v>2023017028</v>
      </c>
      <c r="C325" s="229" t="s">
        <v>2584</v>
      </c>
    </row>
    <row r="326" spans="1:3" ht="15.75" customHeight="1">
      <c r="A326" s="153">
        <v>315</v>
      </c>
      <c r="B326" s="228">
        <v>2023017029</v>
      </c>
      <c r="C326" s="229" t="s">
        <v>2585</v>
      </c>
    </row>
    <row r="327" spans="1:3" ht="15.75" customHeight="1">
      <c r="A327" s="153">
        <v>316</v>
      </c>
      <c r="B327" s="228">
        <v>2023017030</v>
      </c>
      <c r="C327" s="229" t="s">
        <v>2586</v>
      </c>
    </row>
    <row r="328" spans="1:3" ht="15.75" customHeight="1">
      <c r="A328" s="153">
        <v>317</v>
      </c>
      <c r="B328" s="228">
        <v>2023017031</v>
      </c>
      <c r="C328" s="229" t="s">
        <v>2587</v>
      </c>
    </row>
    <row r="329" spans="1:3" ht="15.75" customHeight="1">
      <c r="A329" s="153">
        <v>318</v>
      </c>
      <c r="B329" s="228">
        <v>2023017032</v>
      </c>
      <c r="C329" s="229" t="s">
        <v>2588</v>
      </c>
    </row>
    <row r="330" spans="1:3" ht="15.75" customHeight="1">
      <c r="A330" s="153">
        <v>319</v>
      </c>
      <c r="B330" s="228">
        <v>2023017033</v>
      </c>
      <c r="C330" s="229" t="s">
        <v>2589</v>
      </c>
    </row>
    <row r="331" spans="1:3" ht="15.75" customHeight="1">
      <c r="A331" s="153">
        <v>320</v>
      </c>
      <c r="B331" s="228">
        <v>2023017034</v>
      </c>
      <c r="C331" s="229" t="s">
        <v>2590</v>
      </c>
    </row>
    <row r="332" spans="1:3" ht="15.75" customHeight="1">
      <c r="A332" s="153">
        <v>321</v>
      </c>
      <c r="B332" s="228">
        <v>2023017035</v>
      </c>
      <c r="C332" s="229" t="s">
        <v>2591</v>
      </c>
    </row>
    <row r="333" spans="1:3" ht="15.75" customHeight="1">
      <c r="A333" s="153">
        <v>322</v>
      </c>
      <c r="B333" s="228">
        <v>2023017036</v>
      </c>
      <c r="C333" s="229" t="s">
        <v>2592</v>
      </c>
    </row>
    <row r="334" spans="1:3" ht="15.75" customHeight="1">
      <c r="A334" s="153">
        <v>323</v>
      </c>
      <c r="B334" s="228">
        <v>2023017037</v>
      </c>
      <c r="C334" s="229" t="s">
        <v>2593</v>
      </c>
    </row>
    <row r="335" spans="1:3" ht="15.75" customHeight="1">
      <c r="A335" s="153">
        <v>324</v>
      </c>
      <c r="B335" s="228">
        <v>2023017038</v>
      </c>
      <c r="C335" s="229" t="s">
        <v>2594</v>
      </c>
    </row>
    <row r="336" spans="1:3" ht="15.75" customHeight="1">
      <c r="A336" s="153">
        <v>325</v>
      </c>
      <c r="B336" s="228">
        <v>2023017039</v>
      </c>
      <c r="C336" s="229" t="s">
        <v>2595</v>
      </c>
    </row>
    <row r="337" spans="1:3" ht="15.75" customHeight="1">
      <c r="A337" s="153">
        <v>326</v>
      </c>
      <c r="B337" s="228">
        <v>2023017040</v>
      </c>
      <c r="C337" s="229" t="s">
        <v>2596</v>
      </c>
    </row>
    <row r="338" spans="1:3" ht="15.75" customHeight="1">
      <c r="A338" s="153">
        <v>327</v>
      </c>
      <c r="B338" s="228">
        <v>2023017041</v>
      </c>
      <c r="C338" s="229" t="s">
        <v>2597</v>
      </c>
    </row>
    <row r="339" spans="1:3" ht="15.75" customHeight="1">
      <c r="A339" s="153">
        <v>328</v>
      </c>
      <c r="B339" s="228">
        <v>2023017042</v>
      </c>
      <c r="C339" s="229" t="s">
        <v>2598</v>
      </c>
    </row>
    <row r="340" spans="1:3" ht="15.75" customHeight="1">
      <c r="A340" s="153">
        <v>329</v>
      </c>
      <c r="B340" s="228">
        <v>2023017043</v>
      </c>
      <c r="C340" s="229" t="s">
        <v>2599</v>
      </c>
    </row>
    <row r="341" spans="1:3" ht="15.75" customHeight="1">
      <c r="A341" s="153">
        <v>330</v>
      </c>
      <c r="B341" s="228">
        <v>2023017044</v>
      </c>
      <c r="C341" s="229" t="s">
        <v>2600</v>
      </c>
    </row>
    <row r="342" spans="1:3" ht="15.75" customHeight="1">
      <c r="A342" s="153">
        <v>331</v>
      </c>
      <c r="B342" s="228">
        <v>2023017045</v>
      </c>
      <c r="C342" s="229" t="s">
        <v>2601</v>
      </c>
    </row>
    <row r="343" spans="1:3" ht="15.75" customHeight="1">
      <c r="A343" s="153">
        <v>332</v>
      </c>
      <c r="B343" s="228">
        <v>2023017046</v>
      </c>
      <c r="C343" s="229" t="s">
        <v>2602</v>
      </c>
    </row>
    <row r="344" spans="1:3" ht="15.75" customHeight="1">
      <c r="A344" s="153">
        <v>333</v>
      </c>
      <c r="B344" s="228">
        <v>2023017047</v>
      </c>
      <c r="C344" s="229" t="s">
        <v>2603</v>
      </c>
    </row>
    <row r="345" spans="1:3" ht="15.75" customHeight="1">
      <c r="A345" s="153">
        <v>334</v>
      </c>
      <c r="B345" s="228">
        <v>2023017048</v>
      </c>
      <c r="C345" s="229" t="s">
        <v>2604</v>
      </c>
    </row>
    <row r="346" spans="1:3" ht="15.75" customHeight="1">
      <c r="A346" s="153">
        <v>335</v>
      </c>
      <c r="B346" s="228">
        <v>2023017049</v>
      </c>
      <c r="C346" s="229" t="s">
        <v>2605</v>
      </c>
    </row>
    <row r="347" spans="1:3" ht="15.75" customHeight="1">
      <c r="A347" s="153">
        <v>336</v>
      </c>
      <c r="B347" s="228">
        <v>2023017050</v>
      </c>
      <c r="C347" s="229" t="s">
        <v>2606</v>
      </c>
    </row>
    <row r="348" spans="1:3" ht="15.75" customHeight="1">
      <c r="A348" s="153">
        <v>337</v>
      </c>
      <c r="B348" s="228">
        <v>2023017051</v>
      </c>
      <c r="C348" s="229" t="s">
        <v>2607</v>
      </c>
    </row>
    <row r="349" spans="1:3" ht="15.75" customHeight="1">
      <c r="A349" s="153">
        <v>338</v>
      </c>
      <c r="B349" s="228">
        <v>2023017052</v>
      </c>
      <c r="C349" s="229" t="s">
        <v>2608</v>
      </c>
    </row>
    <row r="350" spans="1:3" ht="15.75" customHeight="1">
      <c r="A350" s="153">
        <v>339</v>
      </c>
      <c r="B350" s="228">
        <v>2023017053</v>
      </c>
      <c r="C350" s="229" t="s">
        <v>2609</v>
      </c>
    </row>
    <row r="351" spans="1:3" ht="15.75" customHeight="1">
      <c r="A351" s="153">
        <v>340</v>
      </c>
      <c r="B351" s="228">
        <v>2023017054</v>
      </c>
      <c r="C351" s="229" t="s">
        <v>2610</v>
      </c>
    </row>
    <row r="352" spans="1:3" ht="15.75" customHeight="1">
      <c r="A352" s="153">
        <v>341</v>
      </c>
      <c r="B352" s="228">
        <v>2023017055</v>
      </c>
      <c r="C352" s="229" t="s">
        <v>2611</v>
      </c>
    </row>
    <row r="353" spans="1:3" ht="15.75" customHeight="1">
      <c r="A353" s="153">
        <v>342</v>
      </c>
      <c r="B353" s="228">
        <v>2023017056</v>
      </c>
      <c r="C353" s="229" t="s">
        <v>2612</v>
      </c>
    </row>
    <row r="354" spans="1:3" ht="15.75" customHeight="1">
      <c r="A354" s="153">
        <v>343</v>
      </c>
      <c r="B354" s="228">
        <v>2023017057</v>
      </c>
      <c r="C354" s="229" t="s">
        <v>2613</v>
      </c>
    </row>
    <row r="355" spans="1:3" ht="15.75" customHeight="1">
      <c r="A355" s="153">
        <v>344</v>
      </c>
      <c r="B355" s="228">
        <v>2023017058</v>
      </c>
      <c r="C355" s="229" t="s">
        <v>2614</v>
      </c>
    </row>
    <row r="356" spans="1:3" ht="15.75" customHeight="1">
      <c r="A356" s="153">
        <v>345</v>
      </c>
      <c r="B356" s="228">
        <v>2023017059</v>
      </c>
      <c r="C356" s="229" t="s">
        <v>2615</v>
      </c>
    </row>
    <row r="357" spans="1:3" ht="15.75" customHeight="1">
      <c r="A357" s="153">
        <v>346</v>
      </c>
      <c r="B357" s="228">
        <v>2023017060</v>
      </c>
      <c r="C357" s="229" t="s">
        <v>2616</v>
      </c>
    </row>
    <row r="358" spans="1:3" ht="15.75" customHeight="1">
      <c r="A358" s="153">
        <v>347</v>
      </c>
      <c r="B358" s="228">
        <v>2023017061</v>
      </c>
      <c r="C358" s="229" t="s">
        <v>2617</v>
      </c>
    </row>
    <row r="359" spans="1:3" ht="15.75" customHeight="1">
      <c r="A359" s="153">
        <v>348</v>
      </c>
      <c r="B359" s="228">
        <v>2023017062</v>
      </c>
      <c r="C359" s="229" t="s">
        <v>2618</v>
      </c>
    </row>
    <row r="360" spans="1:3" ht="15.75" customHeight="1">
      <c r="A360" s="153">
        <v>349</v>
      </c>
      <c r="B360" s="228">
        <v>2023017063</v>
      </c>
      <c r="C360" s="229" t="s">
        <v>2619</v>
      </c>
    </row>
    <row r="361" spans="1:3" ht="15.75" customHeight="1">
      <c r="A361" s="153">
        <v>350</v>
      </c>
      <c r="B361" s="228">
        <v>2023017064</v>
      </c>
      <c r="C361" s="229" t="s">
        <v>2620</v>
      </c>
    </row>
    <row r="362" spans="1:3" ht="15.75" customHeight="1">
      <c r="A362" s="153">
        <v>351</v>
      </c>
      <c r="B362" s="228">
        <v>2023017065</v>
      </c>
      <c r="C362" s="229" t="s">
        <v>2621</v>
      </c>
    </row>
    <row r="363" spans="1:3" ht="15.75" customHeight="1">
      <c r="A363" s="153">
        <v>352</v>
      </c>
      <c r="B363" s="228">
        <v>2023017066</v>
      </c>
      <c r="C363" s="229" t="s">
        <v>2622</v>
      </c>
    </row>
    <row r="364" spans="1:3" ht="15.75" customHeight="1">
      <c r="A364" s="153">
        <v>353</v>
      </c>
      <c r="B364" s="228">
        <v>2023017067</v>
      </c>
      <c r="C364" s="229" t="s">
        <v>2623</v>
      </c>
    </row>
    <row r="365" spans="1:3" ht="15.75" customHeight="1">
      <c r="A365" s="153">
        <v>354</v>
      </c>
      <c r="B365" s="228">
        <v>2023017068</v>
      </c>
      <c r="C365" s="229" t="s">
        <v>2624</v>
      </c>
    </row>
    <row r="366" spans="1:3" ht="15.75" customHeight="1">
      <c r="A366" s="153">
        <v>355</v>
      </c>
      <c r="B366" s="228">
        <v>2023017069</v>
      </c>
      <c r="C366" s="229" t="s">
        <v>2625</v>
      </c>
    </row>
    <row r="367" spans="1:3" ht="15.75" customHeight="1">
      <c r="A367" s="153">
        <v>356</v>
      </c>
      <c r="B367" s="228">
        <v>2023017070</v>
      </c>
      <c r="C367" s="229" t="s">
        <v>2626</v>
      </c>
    </row>
    <row r="368" spans="1:3" ht="15.75" customHeight="1">
      <c r="A368" s="153">
        <v>357</v>
      </c>
      <c r="B368" s="228">
        <v>2023017071</v>
      </c>
      <c r="C368" s="229" t="s">
        <v>2627</v>
      </c>
    </row>
    <row r="369" spans="1:3" ht="15.75" customHeight="1">
      <c r="A369" s="153">
        <v>358</v>
      </c>
      <c r="B369" s="228">
        <v>2023017072</v>
      </c>
      <c r="C369" s="229" t="s">
        <v>2628</v>
      </c>
    </row>
    <row r="370" spans="1:3" ht="15.75" customHeight="1">
      <c r="A370" s="153">
        <v>359</v>
      </c>
      <c r="B370" s="228">
        <v>2023017073</v>
      </c>
      <c r="C370" s="229" t="s">
        <v>2629</v>
      </c>
    </row>
    <row r="371" spans="1:3" ht="15.75" customHeight="1">
      <c r="A371" s="153">
        <v>360</v>
      </c>
      <c r="B371" s="228">
        <v>2023017074</v>
      </c>
      <c r="C371" s="229" t="s">
        <v>2630</v>
      </c>
    </row>
    <row r="372" spans="1:3" ht="15.75" customHeight="1">
      <c r="A372" s="153">
        <v>361</v>
      </c>
      <c r="B372" s="228">
        <v>2023017075</v>
      </c>
      <c r="C372" s="229" t="s">
        <v>2631</v>
      </c>
    </row>
    <row r="373" spans="1:3" ht="15.75" customHeight="1">
      <c r="A373" s="153">
        <v>362</v>
      </c>
      <c r="B373" s="228">
        <v>2023017076</v>
      </c>
      <c r="C373" s="229" t="s">
        <v>2632</v>
      </c>
    </row>
    <row r="374" spans="1:3" ht="15.75" customHeight="1">
      <c r="A374" s="153">
        <v>363</v>
      </c>
      <c r="B374" s="228">
        <v>2023017077</v>
      </c>
      <c r="C374" s="229" t="s">
        <v>2633</v>
      </c>
    </row>
    <row r="375" spans="1:3" ht="15.75" customHeight="1">
      <c r="A375" s="153">
        <v>364</v>
      </c>
      <c r="B375" s="228">
        <v>2023017078</v>
      </c>
      <c r="C375" s="229" t="s">
        <v>2634</v>
      </c>
    </row>
    <row r="376" spans="1:3" ht="15.75" customHeight="1">
      <c r="A376" s="153">
        <v>365</v>
      </c>
      <c r="B376" s="228">
        <v>2023017079</v>
      </c>
      <c r="C376" s="229" t="s">
        <v>2635</v>
      </c>
    </row>
    <row r="377" spans="1:3" ht="15.75" customHeight="1">
      <c r="A377" s="153">
        <v>366</v>
      </c>
      <c r="B377" s="228">
        <v>2023017080</v>
      </c>
      <c r="C377" s="229" t="s">
        <v>2636</v>
      </c>
    </row>
    <row r="378" spans="1:3" ht="15.75" customHeight="1">
      <c r="A378" s="153">
        <v>367</v>
      </c>
      <c r="B378" s="228">
        <v>2023017081</v>
      </c>
      <c r="C378" s="229" t="s">
        <v>2637</v>
      </c>
    </row>
    <row r="379" spans="1:3" ht="15.75" customHeight="1">
      <c r="A379" s="153">
        <v>368</v>
      </c>
      <c r="B379" s="228">
        <v>2023017082</v>
      </c>
      <c r="C379" s="229" t="s">
        <v>2638</v>
      </c>
    </row>
    <row r="380" spans="1:3" ht="15.75" customHeight="1">
      <c r="A380" s="153">
        <v>369</v>
      </c>
      <c r="B380" s="228">
        <v>2023017083</v>
      </c>
      <c r="C380" s="229" t="s">
        <v>2639</v>
      </c>
    </row>
    <row r="381" spans="1:3" ht="15.75" customHeight="1">
      <c r="A381" s="153">
        <v>370</v>
      </c>
      <c r="B381" s="228">
        <v>2023017084</v>
      </c>
      <c r="C381" s="229" t="s">
        <v>2640</v>
      </c>
    </row>
    <row r="382" spans="1:3" ht="15.75" customHeight="1">
      <c r="A382" s="153">
        <v>371</v>
      </c>
      <c r="B382" s="228">
        <v>2023017085</v>
      </c>
      <c r="C382" s="229" t="s">
        <v>2641</v>
      </c>
    </row>
    <row r="383" spans="1:3" ht="15.75" customHeight="1">
      <c r="A383" s="153">
        <v>372</v>
      </c>
      <c r="B383" s="228">
        <v>2023099001</v>
      </c>
      <c r="C383" s="229" t="s">
        <v>2642</v>
      </c>
    </row>
    <row r="384" spans="1:3" ht="15.75" customHeight="1">
      <c r="A384" s="153">
        <v>373</v>
      </c>
      <c r="B384" s="228">
        <v>2023099002</v>
      </c>
      <c r="C384" s="229" t="s">
        <v>2643</v>
      </c>
    </row>
    <row r="385" spans="1:3" ht="15.75" customHeight="1">
      <c r="A385" s="153">
        <v>374</v>
      </c>
      <c r="B385" s="228">
        <v>2023099003</v>
      </c>
      <c r="C385" s="229" t="s">
        <v>2644</v>
      </c>
    </row>
    <row r="386" spans="1:3" ht="15.75" customHeight="1">
      <c r="A386" s="153">
        <v>375</v>
      </c>
      <c r="B386" s="228">
        <v>2023099004</v>
      </c>
      <c r="C386" s="229" t="s">
        <v>2645</v>
      </c>
    </row>
    <row r="387" spans="1:3" ht="15.75" customHeight="1">
      <c r="A387" s="153">
        <v>376</v>
      </c>
      <c r="B387" s="228">
        <v>2023099005</v>
      </c>
      <c r="C387" s="229" t="s">
        <v>2646</v>
      </c>
    </row>
    <row r="388" spans="1:3" ht="15.75" customHeight="1">
      <c r="A388" s="153">
        <v>377</v>
      </c>
      <c r="B388" s="228">
        <v>2023099006</v>
      </c>
      <c r="C388" s="229" t="s">
        <v>2647</v>
      </c>
    </row>
    <row r="389" spans="1:3" ht="15.75" customHeight="1">
      <c r="A389" s="153">
        <v>378</v>
      </c>
      <c r="B389" s="228">
        <v>2023099007</v>
      </c>
      <c r="C389" s="229" t="s">
        <v>2648</v>
      </c>
    </row>
    <row r="390" spans="1:3" ht="15.75" customHeight="1">
      <c r="A390" s="153">
        <v>379</v>
      </c>
      <c r="B390" s="228">
        <v>2023099008</v>
      </c>
      <c r="C390" s="229" t="s">
        <v>2649</v>
      </c>
    </row>
    <row r="391" spans="1:3" ht="15.75" customHeight="1">
      <c r="A391" s="153">
        <v>380</v>
      </c>
      <c r="B391" s="228">
        <v>2023099009</v>
      </c>
      <c r="C391" s="229" t="s">
        <v>2650</v>
      </c>
    </row>
    <row r="392" spans="1:3" ht="15.75" customHeight="1">
      <c r="A392" s="153">
        <v>381</v>
      </c>
      <c r="B392" s="228">
        <v>2023099010</v>
      </c>
      <c r="C392" s="229" t="s">
        <v>2651</v>
      </c>
    </row>
    <row r="393" spans="1:3" ht="15.75" customHeight="1">
      <c r="A393" s="153">
        <v>382</v>
      </c>
      <c r="B393" s="228">
        <v>2023099011</v>
      </c>
      <c r="C393" s="229" t="s">
        <v>2652</v>
      </c>
    </row>
    <row r="394" spans="1:3" ht="15.75" customHeight="1">
      <c r="A394" s="153">
        <v>383</v>
      </c>
      <c r="B394" s="228">
        <v>2023099012</v>
      </c>
      <c r="C394" s="229" t="s">
        <v>2653</v>
      </c>
    </row>
    <row r="395" spans="1:3" ht="15.75" customHeight="1">
      <c r="A395" s="153">
        <v>384</v>
      </c>
      <c r="B395" s="228">
        <v>2023099013</v>
      </c>
      <c r="C395" s="229" t="s">
        <v>2654</v>
      </c>
    </row>
    <row r="396" spans="1:3" ht="15.75" customHeight="1">
      <c r="A396" s="153">
        <v>385</v>
      </c>
      <c r="B396" s="228">
        <v>2023099014</v>
      </c>
      <c r="C396" s="229" t="s">
        <v>2655</v>
      </c>
    </row>
    <row r="397" spans="1:3" ht="15.75" customHeight="1">
      <c r="A397" s="153">
        <v>386</v>
      </c>
      <c r="B397" s="228">
        <v>2023099015</v>
      </c>
      <c r="C397" s="229" t="s">
        <v>2656</v>
      </c>
    </row>
    <row r="398" spans="1:3" ht="15.75" customHeight="1">
      <c r="A398" s="153">
        <v>387</v>
      </c>
      <c r="B398" s="228">
        <v>2023099016</v>
      </c>
      <c r="C398" s="229" t="s">
        <v>2657</v>
      </c>
    </row>
    <row r="399" spans="1:3" ht="15.75" customHeight="1">
      <c r="A399" s="153">
        <v>388</v>
      </c>
      <c r="B399" s="228">
        <v>2023099017</v>
      </c>
      <c r="C399" s="229" t="s">
        <v>2658</v>
      </c>
    </row>
    <row r="400" spans="1:3" ht="15.75" customHeight="1">
      <c r="A400" s="153">
        <v>389</v>
      </c>
      <c r="B400" s="228">
        <v>2023099018</v>
      </c>
      <c r="C400" s="229" t="s">
        <v>2659</v>
      </c>
    </row>
    <row r="401" spans="1:3" ht="15.75" customHeight="1">
      <c r="A401" s="153">
        <v>390</v>
      </c>
      <c r="B401" s="228">
        <v>2023099019</v>
      </c>
      <c r="C401" s="229" t="s">
        <v>2660</v>
      </c>
    </row>
    <row r="402" spans="1:3" ht="15.75" customHeight="1">
      <c r="A402" s="153">
        <v>391</v>
      </c>
      <c r="B402" s="228">
        <v>2023099020</v>
      </c>
      <c r="C402" s="229" t="s">
        <v>2661</v>
      </c>
    </row>
    <row r="403" spans="1:3" ht="15.75" customHeight="1">
      <c r="A403" s="153">
        <v>392</v>
      </c>
      <c r="B403" s="228">
        <v>2023099021</v>
      </c>
      <c r="C403" s="229" t="s">
        <v>2662</v>
      </c>
    </row>
    <row r="404" spans="1:3" ht="15.75" customHeight="1">
      <c r="A404" s="153">
        <v>393</v>
      </c>
      <c r="B404" s="228">
        <v>2023099022</v>
      </c>
      <c r="C404" s="229" t="s">
        <v>2663</v>
      </c>
    </row>
    <row r="405" spans="1:3" ht="15.75" customHeight="1">
      <c r="A405" s="153">
        <v>394</v>
      </c>
      <c r="B405" s="228">
        <v>2023099023</v>
      </c>
      <c r="C405" s="229" t="s">
        <v>2664</v>
      </c>
    </row>
    <row r="406" spans="1:3" ht="15.75" customHeight="1">
      <c r="A406" s="153">
        <v>395</v>
      </c>
      <c r="B406" s="228">
        <v>2023099024</v>
      </c>
      <c r="C406" s="229" t="s">
        <v>2665</v>
      </c>
    </row>
    <row r="407" spans="1:3" ht="15.75" customHeight="1">
      <c r="A407" s="153">
        <v>396</v>
      </c>
      <c r="B407" s="228">
        <v>2023099025</v>
      </c>
      <c r="C407" s="229" t="s">
        <v>2666</v>
      </c>
    </row>
    <row r="408" spans="1:3" ht="15.75" customHeight="1">
      <c r="A408" s="153">
        <v>397</v>
      </c>
      <c r="B408" s="228">
        <v>2023099026</v>
      </c>
      <c r="C408" s="229" t="s">
        <v>2667</v>
      </c>
    </row>
    <row r="409" spans="1:3" ht="15.75" customHeight="1">
      <c r="A409" s="153">
        <v>398</v>
      </c>
      <c r="B409" s="228">
        <v>2023099027</v>
      </c>
      <c r="C409" s="229" t="s">
        <v>2668</v>
      </c>
    </row>
    <row r="410" spans="1:3" ht="15.75" customHeight="1">
      <c r="A410" s="153">
        <v>399</v>
      </c>
      <c r="B410" s="228">
        <v>2023099028</v>
      </c>
      <c r="C410" s="229" t="s">
        <v>2669</v>
      </c>
    </row>
    <row r="411" spans="1:3" ht="15.75" customHeight="1">
      <c r="A411" s="153">
        <v>400</v>
      </c>
      <c r="B411" s="228">
        <v>2023099029</v>
      </c>
      <c r="C411" s="229" t="s">
        <v>2670</v>
      </c>
    </row>
    <row r="412" spans="1:3" ht="15.75" customHeight="1">
      <c r="A412" s="153">
        <v>401</v>
      </c>
      <c r="B412" s="228">
        <v>2023099030</v>
      </c>
      <c r="C412" s="229" t="s">
        <v>2671</v>
      </c>
    </row>
    <row r="413" spans="1:3" ht="15.75" customHeight="1">
      <c r="A413" s="153">
        <v>402</v>
      </c>
      <c r="B413" s="228">
        <v>2023099031</v>
      </c>
      <c r="C413" s="229" t="s">
        <v>2672</v>
      </c>
    </row>
    <row r="414" spans="1:3" ht="15.75" customHeight="1">
      <c r="A414" s="153">
        <v>403</v>
      </c>
      <c r="B414" s="228">
        <v>2023099032</v>
      </c>
      <c r="C414" s="229" t="s">
        <v>2673</v>
      </c>
    </row>
    <row r="415" spans="1:3" ht="15.75" customHeight="1">
      <c r="A415" s="153">
        <v>404</v>
      </c>
      <c r="B415" s="228">
        <v>2023099033</v>
      </c>
      <c r="C415" s="229" t="s">
        <v>2674</v>
      </c>
    </row>
    <row r="416" spans="1:3" ht="15.75" customHeight="1">
      <c r="A416" s="153">
        <v>405</v>
      </c>
      <c r="B416" s="228">
        <v>2023099034</v>
      </c>
      <c r="C416" s="229" t="s">
        <v>2675</v>
      </c>
    </row>
    <row r="417" spans="1:3" ht="15.75" customHeight="1">
      <c r="A417" s="153">
        <v>406</v>
      </c>
      <c r="B417" s="228">
        <v>2023099035</v>
      </c>
      <c r="C417" s="229" t="s">
        <v>2676</v>
      </c>
    </row>
    <row r="418" spans="1:3" ht="15.75" customHeight="1">
      <c r="A418" s="153">
        <v>407</v>
      </c>
      <c r="B418" s="228">
        <v>2023099036</v>
      </c>
      <c r="C418" s="229" t="s">
        <v>2677</v>
      </c>
    </row>
    <row r="419" spans="1:3" ht="15.75" customHeight="1">
      <c r="A419" s="153">
        <v>408</v>
      </c>
      <c r="B419" s="228">
        <v>2023099037</v>
      </c>
      <c r="C419" s="229" t="s">
        <v>2678</v>
      </c>
    </row>
    <row r="420" spans="1:3" ht="15.75" customHeight="1">
      <c r="A420" s="153">
        <v>409</v>
      </c>
      <c r="B420" s="228">
        <v>2023099038</v>
      </c>
      <c r="C420" s="229" t="s">
        <v>2679</v>
      </c>
    </row>
    <row r="421" spans="1:3" ht="15.75" customHeight="1">
      <c r="A421" s="153">
        <v>410</v>
      </c>
      <c r="B421" s="228">
        <v>2023099039</v>
      </c>
      <c r="C421" s="229" t="s">
        <v>2680</v>
      </c>
    </row>
    <row r="422" spans="1:3" ht="15.75" customHeight="1">
      <c r="A422" s="153">
        <v>411</v>
      </c>
      <c r="B422" s="228">
        <v>2023099040</v>
      </c>
      <c r="C422" s="229" t="s">
        <v>2681</v>
      </c>
    </row>
    <row r="423" spans="1:3" ht="15.75" customHeight="1">
      <c r="A423" s="153">
        <v>412</v>
      </c>
      <c r="B423" s="228">
        <v>2023099041</v>
      </c>
      <c r="C423" s="229" t="s">
        <v>2682</v>
      </c>
    </row>
    <row r="424" spans="1:3" ht="15.75" customHeight="1">
      <c r="A424" s="153">
        <v>413</v>
      </c>
      <c r="B424" s="228">
        <v>2023099042</v>
      </c>
      <c r="C424" s="229" t="s">
        <v>2683</v>
      </c>
    </row>
    <row r="425" spans="1:3" ht="15.75" customHeight="1">
      <c r="A425" s="153">
        <v>414</v>
      </c>
      <c r="B425" s="228">
        <v>2023099043</v>
      </c>
      <c r="C425" s="229" t="s">
        <v>2684</v>
      </c>
    </row>
    <row r="426" spans="1:3" ht="15.75" customHeight="1">
      <c r="A426" s="153">
        <v>415</v>
      </c>
      <c r="B426" s="228">
        <v>2023099044</v>
      </c>
      <c r="C426" s="229" t="s">
        <v>2685</v>
      </c>
    </row>
    <row r="427" spans="1:3" ht="15.75" customHeight="1">
      <c r="A427" s="153">
        <v>416</v>
      </c>
      <c r="B427" s="228">
        <v>2023099045</v>
      </c>
      <c r="C427" s="229" t="s">
        <v>2686</v>
      </c>
    </row>
    <row r="428" spans="1:3" ht="15.75" customHeight="1">
      <c r="A428" s="153">
        <v>417</v>
      </c>
      <c r="B428" s="228">
        <v>2023099046</v>
      </c>
      <c r="C428" s="229" t="s">
        <v>2687</v>
      </c>
    </row>
    <row r="429" spans="1:3" ht="15.75" customHeight="1">
      <c r="A429" s="153">
        <v>418</v>
      </c>
      <c r="B429" s="228">
        <v>2023099047</v>
      </c>
      <c r="C429" s="229" t="s">
        <v>2688</v>
      </c>
    </row>
    <row r="430" spans="1:3" ht="15.75" customHeight="1">
      <c r="A430" s="153">
        <v>419</v>
      </c>
      <c r="B430" s="228">
        <v>2023099048</v>
      </c>
      <c r="C430" s="229" t="s">
        <v>2689</v>
      </c>
    </row>
    <row r="431" spans="1:3" ht="15.75" customHeight="1">
      <c r="A431" s="153">
        <v>420</v>
      </c>
      <c r="B431" s="228">
        <v>2023099049</v>
      </c>
      <c r="C431" s="229" t="s">
        <v>2690</v>
      </c>
    </row>
    <row r="432" spans="1:3" ht="15.75" customHeight="1">
      <c r="A432" s="153">
        <v>421</v>
      </c>
      <c r="B432" s="228">
        <v>2023099050</v>
      </c>
      <c r="C432" s="229" t="s">
        <v>2691</v>
      </c>
    </row>
    <row r="433" spans="1:3" ht="15.75" customHeight="1">
      <c r="A433" s="153">
        <v>422</v>
      </c>
      <c r="B433" s="228">
        <v>2023099051</v>
      </c>
      <c r="C433" s="229" t="s">
        <v>2692</v>
      </c>
    </row>
    <row r="434" spans="1:3" ht="15.75" customHeight="1">
      <c r="A434" s="153">
        <v>423</v>
      </c>
      <c r="B434" s="228">
        <v>2023099052</v>
      </c>
      <c r="C434" s="229" t="s">
        <v>2693</v>
      </c>
    </row>
    <row r="435" spans="1:3" ht="15.75" customHeight="1">
      <c r="A435" s="153">
        <v>424</v>
      </c>
      <c r="B435" s="228">
        <v>2023099053</v>
      </c>
      <c r="C435" s="229" t="s">
        <v>2694</v>
      </c>
    </row>
    <row r="436" spans="1:3" ht="15.75" customHeight="1">
      <c r="A436" s="153">
        <v>425</v>
      </c>
      <c r="B436" s="228">
        <v>2023099054</v>
      </c>
      <c r="C436" s="229" t="s">
        <v>2695</v>
      </c>
    </row>
    <row r="437" spans="1:3" ht="15.75" customHeight="1">
      <c r="A437" s="153">
        <v>426</v>
      </c>
      <c r="B437" s="228">
        <v>2023099055</v>
      </c>
      <c r="C437" s="229" t="s">
        <v>2696</v>
      </c>
    </row>
    <row r="438" spans="1:3" ht="15.75" customHeight="1">
      <c r="A438" s="153">
        <v>427</v>
      </c>
      <c r="B438" s="228">
        <v>2023099056</v>
      </c>
      <c r="C438" s="229" t="s">
        <v>2697</v>
      </c>
    </row>
    <row r="439" spans="1:3" ht="15.75" customHeight="1">
      <c r="A439" s="153">
        <v>428</v>
      </c>
      <c r="B439" s="228">
        <v>2023099057</v>
      </c>
      <c r="C439" s="229" t="s">
        <v>2698</v>
      </c>
    </row>
    <row r="440" spans="1:3" ht="15.75" customHeight="1">
      <c r="A440" s="153">
        <v>429</v>
      </c>
      <c r="B440" s="228">
        <v>2023099058</v>
      </c>
      <c r="C440" s="229" t="s">
        <v>2699</v>
      </c>
    </row>
    <row r="441" spans="1:3" ht="15.75" customHeight="1">
      <c r="A441" s="153">
        <v>430</v>
      </c>
      <c r="B441" s="228">
        <v>2023099059</v>
      </c>
      <c r="C441" s="229" t="s">
        <v>2700</v>
      </c>
    </row>
    <row r="442" spans="1:3" ht="15.75" customHeight="1">
      <c r="A442" s="153">
        <v>431</v>
      </c>
      <c r="B442" s="228">
        <v>2023099060</v>
      </c>
      <c r="C442" s="229" t="s">
        <v>2701</v>
      </c>
    </row>
    <row r="443" spans="1:3" ht="15.75" customHeight="1">
      <c r="A443" s="153">
        <v>432</v>
      </c>
      <c r="B443" s="228">
        <v>2023099061</v>
      </c>
      <c r="C443" s="229" t="s">
        <v>2702</v>
      </c>
    </row>
    <row r="444" spans="1:3" ht="15.75" customHeight="1">
      <c r="A444" s="153">
        <v>433</v>
      </c>
      <c r="B444" s="228">
        <v>2023099062</v>
      </c>
      <c r="C444" s="229" t="s">
        <v>2703</v>
      </c>
    </row>
    <row r="445" spans="1:3" ht="15.75" customHeight="1">
      <c r="A445" s="153">
        <v>434</v>
      </c>
      <c r="B445" s="228">
        <v>2023099063</v>
      </c>
      <c r="C445" s="229" t="s">
        <v>2704</v>
      </c>
    </row>
    <row r="446" spans="1:3" ht="15.75" customHeight="1">
      <c r="A446" s="153">
        <v>435</v>
      </c>
      <c r="B446" s="228">
        <v>2023099064</v>
      </c>
      <c r="C446" s="229" t="s">
        <v>2705</v>
      </c>
    </row>
    <row r="447" spans="1:3" ht="15.75" customHeight="1">
      <c r="A447" s="153">
        <v>436</v>
      </c>
      <c r="B447" s="228">
        <v>2023099065</v>
      </c>
      <c r="C447" s="229" t="s">
        <v>2706</v>
      </c>
    </row>
    <row r="448" spans="1:3" ht="15.75" customHeight="1">
      <c r="A448" s="153">
        <v>437</v>
      </c>
      <c r="B448" s="228">
        <v>2023099066</v>
      </c>
      <c r="C448" s="229" t="s">
        <v>2707</v>
      </c>
    </row>
    <row r="449" spans="1:3" ht="15.75" customHeight="1">
      <c r="A449" s="153">
        <v>438</v>
      </c>
      <c r="B449" s="228">
        <v>2023099067</v>
      </c>
      <c r="C449" s="229" t="s">
        <v>2708</v>
      </c>
    </row>
    <row r="450" spans="1:3" ht="15.75" customHeight="1">
      <c r="A450" s="153">
        <v>439</v>
      </c>
      <c r="B450" s="228">
        <v>2023099068</v>
      </c>
      <c r="C450" s="229" t="s">
        <v>2709</v>
      </c>
    </row>
    <row r="451" spans="1:3" ht="15.75" customHeight="1">
      <c r="A451" s="153">
        <v>440</v>
      </c>
      <c r="B451" s="228">
        <v>2023099069</v>
      </c>
      <c r="C451" s="229" t="s">
        <v>2710</v>
      </c>
    </row>
    <row r="452" spans="1:3" ht="15.75" customHeight="1">
      <c r="A452" s="153">
        <v>441</v>
      </c>
      <c r="B452" s="228">
        <v>2023099070</v>
      </c>
      <c r="C452" s="229" t="s">
        <v>2711</v>
      </c>
    </row>
    <row r="453" spans="1:3" ht="15.75" customHeight="1">
      <c r="A453" s="153">
        <v>442</v>
      </c>
      <c r="B453" s="228">
        <v>2023099071</v>
      </c>
      <c r="C453" s="229" t="s">
        <v>2712</v>
      </c>
    </row>
    <row r="454" spans="1:3" ht="15.75" customHeight="1">
      <c r="A454" s="153">
        <v>443</v>
      </c>
      <c r="B454" s="228">
        <v>2023099072</v>
      </c>
      <c r="C454" s="229" t="s">
        <v>2713</v>
      </c>
    </row>
    <row r="455" spans="1:3" ht="15.75" customHeight="1">
      <c r="A455" s="153">
        <v>444</v>
      </c>
      <c r="B455" s="228">
        <v>2023099073</v>
      </c>
      <c r="C455" s="229" t="s">
        <v>2714</v>
      </c>
    </row>
    <row r="456" spans="1:3" ht="15.75" customHeight="1">
      <c r="A456" s="153">
        <v>445</v>
      </c>
      <c r="B456" s="228">
        <v>2023099074</v>
      </c>
      <c r="C456" s="229" t="s">
        <v>2715</v>
      </c>
    </row>
    <row r="457" spans="1:3" ht="15.75" customHeight="1">
      <c r="A457" s="153">
        <v>446</v>
      </c>
      <c r="B457" s="228">
        <v>2023099075</v>
      </c>
      <c r="C457" s="229" t="s">
        <v>2716</v>
      </c>
    </row>
    <row r="458" spans="1:3" ht="15.75" customHeight="1">
      <c r="A458" s="153">
        <v>447</v>
      </c>
      <c r="B458" s="228">
        <v>2023099076</v>
      </c>
      <c r="C458" s="229" t="s">
        <v>2717</v>
      </c>
    </row>
    <row r="459" spans="1:3" ht="15.75" customHeight="1">
      <c r="A459" s="153">
        <v>448</v>
      </c>
      <c r="B459" s="228">
        <v>2023099077</v>
      </c>
      <c r="C459" s="229" t="s">
        <v>2718</v>
      </c>
    </row>
    <row r="460" spans="1:3" ht="15.75" customHeight="1">
      <c r="A460" s="153">
        <v>449</v>
      </c>
      <c r="B460" s="228">
        <v>2023099078</v>
      </c>
      <c r="C460" s="229" t="s">
        <v>2719</v>
      </c>
    </row>
    <row r="461" spans="1:3" ht="15.75" customHeight="1">
      <c r="A461" s="153">
        <v>450</v>
      </c>
      <c r="B461" s="228">
        <v>2023099079</v>
      </c>
      <c r="C461" s="229" t="s">
        <v>2720</v>
      </c>
    </row>
    <row r="462" spans="1:3" ht="15.75" customHeight="1">
      <c r="A462" s="153">
        <v>451</v>
      </c>
      <c r="B462" s="228">
        <v>2023099080</v>
      </c>
      <c r="C462" s="229" t="s">
        <v>2721</v>
      </c>
    </row>
    <row r="463" spans="1:3" ht="15.75" customHeight="1">
      <c r="A463" s="153">
        <v>452</v>
      </c>
      <c r="B463" s="228">
        <v>2023099081</v>
      </c>
      <c r="C463" s="229" t="s">
        <v>2722</v>
      </c>
    </row>
    <row r="464" spans="1:3" ht="15.75" customHeight="1">
      <c r="A464" s="153">
        <v>453</v>
      </c>
      <c r="B464" s="228">
        <v>2023099082</v>
      </c>
      <c r="C464" s="229" t="s">
        <v>2723</v>
      </c>
    </row>
    <row r="465" spans="1:3" ht="15.75" customHeight="1">
      <c r="A465" s="153">
        <v>454</v>
      </c>
      <c r="B465" s="228">
        <v>2023099083</v>
      </c>
      <c r="C465" s="229" t="s">
        <v>2724</v>
      </c>
    </row>
    <row r="466" spans="1:3" ht="15.75" customHeight="1">
      <c r="A466" s="153">
        <v>455</v>
      </c>
      <c r="B466" s="228">
        <v>2023099084</v>
      </c>
      <c r="C466" s="229" t="s">
        <v>2725</v>
      </c>
    </row>
    <row r="467" spans="1:3" ht="15.75" customHeight="1">
      <c r="A467" s="153">
        <v>456</v>
      </c>
      <c r="B467" s="228">
        <v>2023099085</v>
      </c>
      <c r="C467" s="229" t="s">
        <v>2726</v>
      </c>
    </row>
    <row r="468" spans="1:3" ht="15.75" customHeight="1">
      <c r="A468" s="153">
        <v>457</v>
      </c>
      <c r="B468" s="228">
        <v>2023099086</v>
      </c>
      <c r="C468" s="229" t="s">
        <v>2727</v>
      </c>
    </row>
    <row r="469" spans="1:3" ht="15.75" customHeight="1">
      <c r="A469" s="153">
        <v>458</v>
      </c>
      <c r="B469" s="228">
        <v>2023099087</v>
      </c>
      <c r="C469" s="229" t="s">
        <v>2728</v>
      </c>
    </row>
    <row r="470" spans="1:3" ht="15.75" customHeight="1">
      <c r="A470" s="153">
        <v>459</v>
      </c>
      <c r="B470" s="228">
        <v>2023099088</v>
      </c>
      <c r="C470" s="229" t="s">
        <v>2729</v>
      </c>
    </row>
    <row r="471" spans="1:3" ht="15.75" customHeight="1">
      <c r="A471" s="153">
        <v>460</v>
      </c>
      <c r="B471" s="228">
        <v>2023099089</v>
      </c>
      <c r="C471" s="229" t="s">
        <v>2730</v>
      </c>
    </row>
    <row r="472" spans="1:3" ht="15.75" customHeight="1">
      <c r="A472" s="153">
        <v>461</v>
      </c>
      <c r="B472" s="228">
        <v>2023099090</v>
      </c>
      <c r="C472" s="229" t="s">
        <v>2731</v>
      </c>
    </row>
    <row r="473" spans="1:3" ht="15.75" customHeight="1">
      <c r="A473" s="153">
        <v>462</v>
      </c>
      <c r="B473" s="228">
        <v>2023099091</v>
      </c>
      <c r="C473" s="229" t="s">
        <v>2732</v>
      </c>
    </row>
    <row r="474" spans="1:3" ht="15.75" customHeight="1">
      <c r="A474" s="153">
        <v>463</v>
      </c>
      <c r="B474" s="228">
        <v>2023099092</v>
      </c>
      <c r="C474" s="229" t="s">
        <v>2733</v>
      </c>
    </row>
    <row r="475" spans="1:3" ht="15.75" customHeight="1">
      <c r="A475" s="153">
        <v>464</v>
      </c>
      <c r="B475" s="228">
        <v>2023099093</v>
      </c>
      <c r="C475" s="229" t="s">
        <v>2734</v>
      </c>
    </row>
    <row r="476" spans="1:3" ht="15.75" customHeight="1">
      <c r="A476" s="153">
        <v>465</v>
      </c>
      <c r="B476" s="228">
        <v>2023099094</v>
      </c>
      <c r="C476" s="229" t="s">
        <v>2735</v>
      </c>
    </row>
    <row r="477" spans="1:3" ht="15.75" customHeight="1">
      <c r="A477" s="153">
        <v>466</v>
      </c>
      <c r="B477" s="228">
        <v>2023099095</v>
      </c>
      <c r="C477" s="229" t="s">
        <v>2736</v>
      </c>
    </row>
    <row r="478" spans="1:3" ht="15.75" customHeight="1">
      <c r="A478" s="153">
        <v>467</v>
      </c>
      <c r="B478" s="228">
        <v>2023099096</v>
      </c>
      <c r="C478" s="229" t="s">
        <v>2737</v>
      </c>
    </row>
    <row r="479" spans="1:3" ht="15.75" customHeight="1">
      <c r="A479" s="153">
        <v>468</v>
      </c>
      <c r="B479" s="228">
        <v>2023099097</v>
      </c>
      <c r="C479" s="229" t="s">
        <v>2738</v>
      </c>
    </row>
    <row r="480" spans="1:3" ht="15.75" customHeight="1">
      <c r="A480" s="153">
        <v>469</v>
      </c>
      <c r="B480" s="228">
        <v>2023099098</v>
      </c>
      <c r="C480" s="229" t="s">
        <v>2739</v>
      </c>
    </row>
    <row r="481" spans="1:3" ht="15.75" customHeight="1">
      <c r="A481" s="153">
        <v>470</v>
      </c>
      <c r="B481" s="228">
        <v>2023099099</v>
      </c>
      <c r="C481" s="229" t="s">
        <v>2740</v>
      </c>
    </row>
    <row r="482" spans="1:3" ht="15.75" customHeight="1">
      <c r="A482" s="153">
        <v>471</v>
      </c>
      <c r="B482" s="228">
        <v>2023099100</v>
      </c>
      <c r="C482" s="229" t="s">
        <v>2741</v>
      </c>
    </row>
    <row r="483" spans="1:3" ht="15.75" customHeight="1">
      <c r="A483" s="153">
        <v>472</v>
      </c>
      <c r="B483" s="228">
        <v>2023099101</v>
      </c>
      <c r="C483" s="229" t="s">
        <v>2742</v>
      </c>
    </row>
    <row r="484" spans="1:3" ht="15.75" customHeight="1">
      <c r="A484" s="153">
        <v>473</v>
      </c>
      <c r="B484" s="228">
        <v>2023099102</v>
      </c>
      <c r="C484" s="229" t="s">
        <v>2743</v>
      </c>
    </row>
    <row r="485" spans="1:3" ht="15.75" customHeight="1">
      <c r="A485" s="153">
        <v>474</v>
      </c>
      <c r="B485" s="228">
        <v>2023099103</v>
      </c>
      <c r="C485" s="229" t="s">
        <v>407</v>
      </c>
    </row>
    <row r="486" spans="1:3" ht="15.75" customHeight="1">
      <c r="A486" s="153">
        <v>475</v>
      </c>
      <c r="B486" s="228">
        <v>2023099104</v>
      </c>
      <c r="C486" s="229" t="s">
        <v>2744</v>
      </c>
    </row>
    <row r="487" spans="1:3" ht="15.75" customHeight="1">
      <c r="A487" s="153">
        <v>476</v>
      </c>
      <c r="B487" s="228">
        <v>2023099105</v>
      </c>
      <c r="C487" s="229" t="s">
        <v>2745</v>
      </c>
    </row>
    <row r="488" spans="1:3" ht="15.75" customHeight="1">
      <c r="A488" s="153">
        <v>477</v>
      </c>
      <c r="B488" s="228">
        <v>2023099106</v>
      </c>
      <c r="C488" s="229" t="s">
        <v>2746</v>
      </c>
    </row>
    <row r="489" spans="1:3" ht="15.75" customHeight="1">
      <c r="A489" s="153">
        <v>478</v>
      </c>
      <c r="B489" s="228">
        <v>2023099107</v>
      </c>
      <c r="C489" s="229" t="s">
        <v>2747</v>
      </c>
    </row>
    <row r="490" spans="1:3" ht="15.75" customHeight="1">
      <c r="A490" s="153">
        <v>479</v>
      </c>
      <c r="B490" s="228">
        <v>2023099108</v>
      </c>
      <c r="C490" s="229" t="s">
        <v>2748</v>
      </c>
    </row>
    <row r="491" spans="1:3" ht="15.75" customHeight="1">
      <c r="A491" s="153">
        <v>480</v>
      </c>
      <c r="B491" s="228">
        <v>2023099109</v>
      </c>
      <c r="C491" s="229" t="s">
        <v>2749</v>
      </c>
    </row>
    <row r="492" spans="1:3" ht="15.75" customHeight="1">
      <c r="A492" s="153">
        <v>481</v>
      </c>
      <c r="B492" s="228">
        <v>2023099110</v>
      </c>
      <c r="C492" s="229" t="s">
        <v>2750</v>
      </c>
    </row>
    <row r="493" spans="1:3" ht="15.75" customHeight="1">
      <c r="A493" s="153">
        <v>482</v>
      </c>
      <c r="B493" s="228">
        <v>2023099111</v>
      </c>
      <c r="C493" s="229" t="s">
        <v>2751</v>
      </c>
    </row>
    <row r="494" spans="1:3" ht="15.75" customHeight="1">
      <c r="A494" s="153">
        <v>483</v>
      </c>
      <c r="B494" s="228">
        <v>2023099112</v>
      </c>
      <c r="C494" s="229" t="s">
        <v>2752</v>
      </c>
    </row>
    <row r="495" spans="1:3" ht="15.75" customHeight="1">
      <c r="A495" s="153">
        <v>484</v>
      </c>
      <c r="B495" s="228">
        <v>2023099113</v>
      </c>
      <c r="C495" s="229" t="s">
        <v>2753</v>
      </c>
    </row>
    <row r="496" spans="1:3" ht="15.75" customHeight="1">
      <c r="A496" s="153">
        <v>485</v>
      </c>
      <c r="B496" s="228">
        <v>2023099114</v>
      </c>
      <c r="C496" s="229" t="s">
        <v>2754</v>
      </c>
    </row>
    <row r="497" spans="1:3" ht="15.75" customHeight="1">
      <c r="A497" s="153">
        <v>486</v>
      </c>
      <c r="B497" s="228">
        <v>2023099115</v>
      </c>
      <c r="C497" s="229" t="s">
        <v>2755</v>
      </c>
    </row>
    <row r="498" spans="1:3" ht="15.75" customHeight="1">
      <c r="A498" s="153">
        <v>487</v>
      </c>
      <c r="B498" s="228">
        <v>2023099116</v>
      </c>
      <c r="C498" s="229" t="s">
        <v>2756</v>
      </c>
    </row>
    <row r="499" spans="1:3" ht="15.75" customHeight="1">
      <c r="A499" s="153">
        <v>488</v>
      </c>
      <c r="B499" s="228">
        <v>2023099117</v>
      </c>
      <c r="C499" s="229" t="s">
        <v>2757</v>
      </c>
    </row>
    <row r="500" spans="1:3" ht="15.75" customHeight="1">
      <c r="A500" s="153">
        <v>489</v>
      </c>
      <c r="B500" s="228">
        <v>2023099118</v>
      </c>
      <c r="C500" s="229" t="s">
        <v>2758</v>
      </c>
    </row>
    <row r="501" spans="1:3" ht="15.75" customHeight="1">
      <c r="A501" s="153">
        <v>490</v>
      </c>
      <c r="B501" s="228">
        <v>2023099119</v>
      </c>
      <c r="C501" s="229" t="s">
        <v>2759</v>
      </c>
    </row>
    <row r="502" spans="1:3" ht="15.75" customHeight="1">
      <c r="A502" s="153">
        <v>491</v>
      </c>
      <c r="B502" s="228">
        <v>2023099120</v>
      </c>
      <c r="C502" s="229" t="s">
        <v>2760</v>
      </c>
    </row>
    <row r="503" spans="1:3" ht="15.75" customHeight="1">
      <c r="A503" s="153">
        <v>492</v>
      </c>
      <c r="B503" s="228">
        <v>2023099121</v>
      </c>
      <c r="C503" s="229" t="s">
        <v>2761</v>
      </c>
    </row>
    <row r="504" spans="1:3" ht="15.75" customHeight="1">
      <c r="A504" s="153">
        <v>493</v>
      </c>
      <c r="B504" s="228">
        <v>2023099122</v>
      </c>
      <c r="C504" s="229" t="s">
        <v>2762</v>
      </c>
    </row>
    <row r="505" spans="1:3" ht="15.75" customHeight="1">
      <c r="A505" s="153">
        <v>494</v>
      </c>
      <c r="B505" s="228">
        <v>2023099123</v>
      </c>
      <c r="C505" s="229" t="s">
        <v>2763</v>
      </c>
    </row>
    <row r="506" spans="1:3" ht="15.75" customHeight="1">
      <c r="A506" s="153">
        <v>495</v>
      </c>
      <c r="B506" s="228">
        <v>2023099124</v>
      </c>
      <c r="C506" s="229" t="s">
        <v>2764</v>
      </c>
    </row>
    <row r="507" spans="1:3" ht="15.75" customHeight="1">
      <c r="A507" s="153">
        <v>496</v>
      </c>
      <c r="B507" s="228">
        <v>2023099125</v>
      </c>
      <c r="C507" s="229" t="s">
        <v>2765</v>
      </c>
    </row>
    <row r="508" spans="1:3" ht="15.75" customHeight="1">
      <c r="A508" s="153">
        <v>497</v>
      </c>
      <c r="B508" s="228">
        <v>2023099126</v>
      </c>
      <c r="C508" s="229" t="s">
        <v>2766</v>
      </c>
    </row>
    <row r="509" spans="1:3" ht="15.75" customHeight="1">
      <c r="A509" s="153">
        <v>498</v>
      </c>
      <c r="B509" s="228">
        <v>2023099127</v>
      </c>
      <c r="C509" s="229" t="s">
        <v>2767</v>
      </c>
    </row>
    <row r="510" spans="1:3" ht="15.75" customHeight="1">
      <c r="A510" s="153">
        <v>499</v>
      </c>
      <c r="B510" s="228">
        <v>2023099128</v>
      </c>
      <c r="C510" s="229" t="s">
        <v>2768</v>
      </c>
    </row>
    <row r="511" spans="1:3" ht="15.75" customHeight="1">
      <c r="A511" s="153">
        <v>500</v>
      </c>
      <c r="B511" s="228">
        <v>2023099129</v>
      </c>
      <c r="C511" s="229" t="s">
        <v>2769</v>
      </c>
    </row>
    <row r="512" spans="1:3" ht="15.75" customHeight="1">
      <c r="A512" s="153">
        <v>501</v>
      </c>
      <c r="B512" s="228">
        <v>2023099130</v>
      </c>
      <c r="C512" s="229" t="s">
        <v>2770</v>
      </c>
    </row>
    <row r="513" spans="1:3" ht="15.75" customHeight="1">
      <c r="A513" s="153">
        <v>502</v>
      </c>
      <c r="B513" s="228">
        <v>2023099131</v>
      </c>
      <c r="C513" s="229" t="s">
        <v>2771</v>
      </c>
    </row>
    <row r="514" spans="1:3" ht="15.75" customHeight="1">
      <c r="A514" s="153">
        <v>503</v>
      </c>
      <c r="B514" s="228">
        <v>2023099132</v>
      </c>
      <c r="C514" s="229" t="s">
        <v>2772</v>
      </c>
    </row>
    <row r="515" spans="1:3" ht="15.75" customHeight="1">
      <c r="A515" s="153">
        <v>504</v>
      </c>
      <c r="B515" s="228">
        <v>2023099133</v>
      </c>
      <c r="C515" s="229" t="s">
        <v>2773</v>
      </c>
    </row>
    <row r="516" spans="1:3" ht="15.75" customHeight="1">
      <c r="A516" s="153">
        <v>505</v>
      </c>
      <c r="B516" s="228">
        <v>2023099134</v>
      </c>
      <c r="C516" s="229" t="s">
        <v>2774</v>
      </c>
    </row>
    <row r="517" spans="1:3" ht="15.75" customHeight="1">
      <c r="A517" s="153">
        <v>506</v>
      </c>
      <c r="B517" s="228">
        <v>2023099135</v>
      </c>
      <c r="C517" s="229" t="s">
        <v>2775</v>
      </c>
    </row>
    <row r="518" spans="1:3" ht="15.75" customHeight="1">
      <c r="A518" s="153">
        <v>507</v>
      </c>
      <c r="B518" s="228">
        <v>2023099136</v>
      </c>
      <c r="C518" s="229" t="s">
        <v>2776</v>
      </c>
    </row>
    <row r="519" spans="1:3" ht="15.75" customHeight="1">
      <c r="A519" s="153">
        <v>508</v>
      </c>
      <c r="B519" s="228">
        <v>2023099137</v>
      </c>
      <c r="C519" s="229" t="s">
        <v>2777</v>
      </c>
    </row>
    <row r="520" spans="1:3" ht="15.75" customHeight="1">
      <c r="A520" s="153">
        <v>509</v>
      </c>
      <c r="B520" s="228">
        <v>2023099138</v>
      </c>
      <c r="C520" s="229" t="s">
        <v>2778</v>
      </c>
    </row>
    <row r="521" spans="1:3" ht="15.75" customHeight="1">
      <c r="A521" s="153">
        <v>510</v>
      </c>
      <c r="B521" s="228">
        <v>2023099139</v>
      </c>
      <c r="C521" s="229" t="s">
        <v>2779</v>
      </c>
    </row>
    <row r="522" spans="1:3" ht="15.75" customHeight="1">
      <c r="A522" s="153">
        <v>511</v>
      </c>
      <c r="B522" s="228">
        <v>2023099140</v>
      </c>
      <c r="C522" s="229" t="s">
        <v>2780</v>
      </c>
    </row>
    <row r="523" spans="1:3" ht="15.75" customHeight="1">
      <c r="A523" s="153">
        <v>512</v>
      </c>
      <c r="B523" s="228">
        <v>2023099141</v>
      </c>
      <c r="C523" s="229" t="s">
        <v>2781</v>
      </c>
    </row>
    <row r="524" spans="1:3" ht="15.75" customHeight="1">
      <c r="A524" s="153">
        <v>513</v>
      </c>
      <c r="B524" s="228">
        <v>2023099142</v>
      </c>
      <c r="C524" s="229" t="s">
        <v>2782</v>
      </c>
    </row>
    <row r="525" spans="1:3" ht="15.75" customHeight="1">
      <c r="A525" s="153">
        <v>514</v>
      </c>
      <c r="B525" s="228">
        <v>2023099143</v>
      </c>
      <c r="C525" s="229" t="s">
        <v>2783</v>
      </c>
    </row>
    <row r="526" spans="1:3" ht="15.75" customHeight="1">
      <c r="A526" s="153">
        <v>515</v>
      </c>
      <c r="B526" s="228">
        <v>2023099144</v>
      </c>
      <c r="C526" s="229" t="s">
        <v>2784</v>
      </c>
    </row>
    <row r="527" spans="1:3" ht="15.75" customHeight="1">
      <c r="A527" s="153">
        <v>516</v>
      </c>
      <c r="B527" s="228">
        <v>2023099145</v>
      </c>
      <c r="C527" s="229" t="s">
        <v>2785</v>
      </c>
    </row>
    <row r="528" spans="1:3" ht="15.75" customHeight="1">
      <c r="A528" s="153">
        <v>517</v>
      </c>
      <c r="B528" s="228">
        <v>2023099146</v>
      </c>
      <c r="C528" s="229" t="s">
        <v>2786</v>
      </c>
    </row>
    <row r="529" spans="1:3" ht="15.75" customHeight="1">
      <c r="A529" s="153">
        <v>518</v>
      </c>
      <c r="B529" s="228">
        <v>2023099147</v>
      </c>
      <c r="C529" s="229" t="s">
        <v>2787</v>
      </c>
    </row>
    <row r="530" spans="1:3" ht="15.75" customHeight="1">
      <c r="A530" s="153">
        <v>519</v>
      </c>
      <c r="B530" s="228">
        <v>2023099148</v>
      </c>
      <c r="C530" s="229" t="s">
        <v>2788</v>
      </c>
    </row>
    <row r="531" spans="1:3" ht="15.75" customHeight="1">
      <c r="A531" s="153">
        <v>520</v>
      </c>
      <c r="B531" s="228">
        <v>2023099149</v>
      </c>
      <c r="C531" s="229" t="s">
        <v>2789</v>
      </c>
    </row>
    <row r="532" spans="1:3" ht="15.75" customHeight="1">
      <c r="A532" s="153">
        <v>521</v>
      </c>
      <c r="B532" s="228">
        <v>2023099150</v>
      </c>
      <c r="C532" s="229" t="s">
        <v>2790</v>
      </c>
    </row>
    <row r="533" spans="1:3" ht="15.75" customHeight="1">
      <c r="A533" s="153">
        <v>522</v>
      </c>
      <c r="B533" s="228">
        <v>2023099151</v>
      </c>
      <c r="C533" s="229" t="s">
        <v>2791</v>
      </c>
    </row>
    <row r="534" spans="1:3" ht="15.75" customHeight="1">
      <c r="A534" s="153">
        <v>523</v>
      </c>
      <c r="B534" s="228">
        <v>2023099152</v>
      </c>
      <c r="C534" s="229" t="s">
        <v>2792</v>
      </c>
    </row>
    <row r="535" spans="1:3" ht="15.75" customHeight="1">
      <c r="A535" s="153">
        <v>524</v>
      </c>
      <c r="B535" s="228">
        <v>2023099153</v>
      </c>
      <c r="C535" s="229" t="s">
        <v>2793</v>
      </c>
    </row>
    <row r="536" spans="1:3" ht="15.75" customHeight="1">
      <c r="A536" s="153">
        <v>525</v>
      </c>
      <c r="B536" s="228">
        <v>2023099154</v>
      </c>
      <c r="C536" s="229" t="s">
        <v>2794</v>
      </c>
    </row>
    <row r="537" spans="1:3" ht="15.75" customHeight="1">
      <c r="A537" s="153">
        <v>526</v>
      </c>
      <c r="B537" s="228">
        <v>2023099155</v>
      </c>
      <c r="C537" s="229" t="s">
        <v>2795</v>
      </c>
    </row>
    <row r="538" spans="1:3" ht="15.75" customHeight="1">
      <c r="A538" s="153">
        <v>527</v>
      </c>
      <c r="B538" s="228">
        <v>2023099156</v>
      </c>
      <c r="C538" s="229" t="s">
        <v>2796</v>
      </c>
    </row>
    <row r="539" spans="1:3" ht="15.75" customHeight="1">
      <c r="A539" s="153">
        <v>528</v>
      </c>
      <c r="B539" s="228">
        <v>2023099157</v>
      </c>
      <c r="C539" s="229" t="s">
        <v>2797</v>
      </c>
    </row>
    <row r="540" spans="1:3" ht="15.75" customHeight="1">
      <c r="A540" s="153">
        <v>529</v>
      </c>
      <c r="B540" s="228">
        <v>2023099158</v>
      </c>
      <c r="C540" s="229" t="s">
        <v>2798</v>
      </c>
    </row>
    <row r="541" spans="1:3" ht="15.75" customHeight="1">
      <c r="A541" s="153">
        <v>530</v>
      </c>
      <c r="B541" s="228">
        <v>2023099159</v>
      </c>
      <c r="C541" s="229" t="s">
        <v>2799</v>
      </c>
    </row>
    <row r="542" spans="1:3" ht="15.75" customHeight="1">
      <c r="A542" s="153">
        <v>531</v>
      </c>
      <c r="B542" s="228">
        <v>2023099160</v>
      </c>
      <c r="C542" s="229" t="s">
        <v>2800</v>
      </c>
    </row>
    <row r="543" spans="1:3" ht="15.75" customHeight="1">
      <c r="A543" s="153">
        <v>532</v>
      </c>
      <c r="B543" s="228">
        <v>2023099161</v>
      </c>
      <c r="C543" s="229" t="s">
        <v>2801</v>
      </c>
    </row>
    <row r="544" spans="1:3" ht="15.75" customHeight="1">
      <c r="A544" s="153">
        <v>533</v>
      </c>
      <c r="B544" s="228">
        <v>2023099162</v>
      </c>
      <c r="C544" s="229" t="s">
        <v>2802</v>
      </c>
    </row>
    <row r="545" spans="1:3" ht="15.75" customHeight="1">
      <c r="A545" s="153">
        <v>534</v>
      </c>
      <c r="B545" s="228">
        <v>2023099163</v>
      </c>
      <c r="C545" s="229" t="s">
        <v>2803</v>
      </c>
    </row>
    <row r="546" spans="1:3" ht="15.75" customHeight="1">
      <c r="A546" s="153">
        <v>535</v>
      </c>
      <c r="B546" s="228">
        <v>2023099164</v>
      </c>
      <c r="C546" s="229" t="s">
        <v>2804</v>
      </c>
    </row>
    <row r="547" spans="1:3" ht="15.75" customHeight="1">
      <c r="A547" s="153">
        <v>536</v>
      </c>
      <c r="B547" s="228">
        <v>2023099165</v>
      </c>
      <c r="C547" s="229" t="s">
        <v>2805</v>
      </c>
    </row>
    <row r="548" spans="1:3" ht="15.75" customHeight="1">
      <c r="A548" s="153">
        <v>537</v>
      </c>
      <c r="B548" s="228">
        <v>2023099166</v>
      </c>
      <c r="C548" s="229" t="s">
        <v>2806</v>
      </c>
    </row>
    <row r="549" spans="1:3" ht="15.75" customHeight="1">
      <c r="A549" s="153">
        <v>538</v>
      </c>
      <c r="B549" s="228">
        <v>2023099167</v>
      </c>
      <c r="C549" s="229" t="s">
        <v>2807</v>
      </c>
    </row>
    <row r="550" spans="1:3" ht="15.75" customHeight="1">
      <c r="A550" s="153">
        <v>539</v>
      </c>
      <c r="B550" s="228">
        <v>2023099168</v>
      </c>
      <c r="C550" s="229" t="s">
        <v>2808</v>
      </c>
    </row>
    <row r="551" spans="1:3" ht="15.75" customHeight="1">
      <c r="A551" s="153">
        <v>540</v>
      </c>
      <c r="B551" s="228">
        <v>2023099169</v>
      </c>
      <c r="C551" s="229" t="s">
        <v>2809</v>
      </c>
    </row>
    <row r="552" spans="1:3" ht="15.75" customHeight="1">
      <c r="A552" s="153">
        <v>541</v>
      </c>
      <c r="B552" s="228">
        <v>2023099170</v>
      </c>
      <c r="C552" s="229" t="s">
        <v>2810</v>
      </c>
    </row>
    <row r="553" spans="1:3" ht="15.75" customHeight="1">
      <c r="A553" s="153">
        <v>542</v>
      </c>
      <c r="B553" s="228">
        <v>2023099171</v>
      </c>
      <c r="C553" s="229" t="s">
        <v>2811</v>
      </c>
    </row>
    <row r="554" spans="1:3" ht="15.75" customHeight="1">
      <c r="A554" s="153">
        <v>543</v>
      </c>
      <c r="B554" s="228">
        <v>2023099172</v>
      </c>
      <c r="C554" s="229" t="s">
        <v>2812</v>
      </c>
    </row>
    <row r="555" spans="1:3" ht="15.75" customHeight="1">
      <c r="A555" s="153">
        <v>544</v>
      </c>
      <c r="B555" s="228">
        <v>2023099173</v>
      </c>
      <c r="C555" s="229" t="s">
        <v>2813</v>
      </c>
    </row>
    <row r="556" spans="1:3" ht="15.75" customHeight="1">
      <c r="A556" s="153">
        <v>545</v>
      </c>
      <c r="B556" s="228">
        <v>2023099174</v>
      </c>
      <c r="C556" s="229" t="s">
        <v>2814</v>
      </c>
    </row>
    <row r="557" spans="1:3" ht="15.75" customHeight="1">
      <c r="A557" s="153">
        <v>546</v>
      </c>
      <c r="B557" s="228">
        <v>2023099175</v>
      </c>
      <c r="C557" s="229" t="s">
        <v>2815</v>
      </c>
    </row>
    <row r="558" spans="1:3" ht="15.75" customHeight="1">
      <c r="A558" s="153">
        <v>547</v>
      </c>
      <c r="B558" s="228">
        <v>2023099176</v>
      </c>
      <c r="C558" s="229" t="s">
        <v>2816</v>
      </c>
    </row>
    <row r="559" spans="1:3" ht="15.75" customHeight="1">
      <c r="A559" s="153">
        <v>548</v>
      </c>
      <c r="B559" s="228">
        <v>2023099177</v>
      </c>
      <c r="C559" s="229" t="s">
        <v>2817</v>
      </c>
    </row>
    <row r="560" spans="1:3" ht="15.75" customHeight="1">
      <c r="A560" s="153">
        <v>549</v>
      </c>
      <c r="B560" s="228">
        <v>2023099178</v>
      </c>
      <c r="C560" s="229" t="s">
        <v>2818</v>
      </c>
    </row>
    <row r="561" spans="1:3" ht="15.75" customHeight="1">
      <c r="A561" s="153">
        <v>550</v>
      </c>
      <c r="B561" s="228">
        <v>2023099179</v>
      </c>
      <c r="C561" s="229" t="s">
        <v>2819</v>
      </c>
    </row>
    <row r="562" spans="1:3" ht="15.75" customHeight="1">
      <c r="A562" s="153">
        <v>551</v>
      </c>
      <c r="B562" s="228">
        <v>2023099180</v>
      </c>
      <c r="C562" s="229" t="s">
        <v>2820</v>
      </c>
    </row>
    <row r="563" spans="1:3" ht="15.75" customHeight="1">
      <c r="A563" s="153">
        <v>552</v>
      </c>
      <c r="B563" s="228">
        <v>2023099181</v>
      </c>
      <c r="C563" s="229" t="s">
        <v>2821</v>
      </c>
    </row>
    <row r="564" spans="1:3" ht="15.75" customHeight="1">
      <c r="A564" s="153">
        <v>553</v>
      </c>
      <c r="B564" s="228">
        <v>2023099182</v>
      </c>
      <c r="C564" s="229" t="s">
        <v>2822</v>
      </c>
    </row>
    <row r="565" spans="1:3" ht="15.75" customHeight="1">
      <c r="A565" s="153">
        <v>554</v>
      </c>
      <c r="B565" s="228">
        <v>2023099183</v>
      </c>
      <c r="C565" s="229" t="s">
        <v>2823</v>
      </c>
    </row>
    <row r="566" spans="1:3" ht="15.75" customHeight="1">
      <c r="A566" s="153">
        <v>555</v>
      </c>
      <c r="B566" s="228">
        <v>2023099184</v>
      </c>
      <c r="C566" s="229" t="s">
        <v>2824</v>
      </c>
    </row>
    <row r="567" spans="1:3" ht="15.75" customHeight="1">
      <c r="A567" s="153">
        <v>556</v>
      </c>
      <c r="B567" s="228">
        <v>2023099185</v>
      </c>
      <c r="C567" s="229" t="s">
        <v>2825</v>
      </c>
    </row>
    <row r="568" spans="1:3" ht="15.75" customHeight="1">
      <c r="A568" s="153">
        <v>557</v>
      </c>
      <c r="B568" s="228">
        <v>2023099186</v>
      </c>
      <c r="C568" s="229" t="s">
        <v>2826</v>
      </c>
    </row>
    <row r="569" spans="1:3" ht="15.75" customHeight="1">
      <c r="A569" s="153">
        <v>558</v>
      </c>
      <c r="B569" s="228">
        <v>2023099187</v>
      </c>
      <c r="C569" s="229" t="s">
        <v>2827</v>
      </c>
    </row>
    <row r="570" spans="1:3" ht="15.75" customHeight="1">
      <c r="A570" s="153">
        <v>559</v>
      </c>
      <c r="B570" s="228">
        <v>2023099188</v>
      </c>
      <c r="C570" s="229" t="s">
        <v>2828</v>
      </c>
    </row>
    <row r="571" spans="1:3" ht="15.75" customHeight="1">
      <c r="A571" s="153">
        <v>560</v>
      </c>
      <c r="B571" s="228">
        <v>2023099189</v>
      </c>
      <c r="C571" s="229" t="s">
        <v>2829</v>
      </c>
    </row>
    <row r="572" spans="1:3" ht="15.75" customHeight="1">
      <c r="A572" s="153">
        <v>561</v>
      </c>
      <c r="B572" s="228">
        <v>2023099190</v>
      </c>
      <c r="C572" s="229" t="s">
        <v>2830</v>
      </c>
    </row>
    <row r="573" spans="1:3" ht="15.75" customHeight="1">
      <c r="A573" s="153">
        <v>562</v>
      </c>
      <c r="B573" s="228">
        <v>2023099191</v>
      </c>
      <c r="C573" s="229" t="s">
        <v>2831</v>
      </c>
    </row>
    <row r="574" spans="1:3" ht="15.75" customHeight="1">
      <c r="A574" s="153">
        <v>563</v>
      </c>
      <c r="B574" s="228">
        <v>2023099192</v>
      </c>
      <c r="C574" s="229" t="s">
        <v>2832</v>
      </c>
    </row>
    <row r="575" spans="1:3" ht="15.75" customHeight="1">
      <c r="A575" s="153">
        <v>564</v>
      </c>
      <c r="B575" s="228">
        <v>2023099193</v>
      </c>
      <c r="C575" s="229" t="s">
        <v>2833</v>
      </c>
    </row>
    <row r="576" spans="1:3" ht="15.75" customHeight="1">
      <c r="A576" s="153">
        <v>565</v>
      </c>
      <c r="B576" s="228">
        <v>2023099194</v>
      </c>
      <c r="C576" s="229" t="s">
        <v>2834</v>
      </c>
    </row>
    <row r="577" spans="1:3" ht="15.75" customHeight="1">
      <c r="A577" s="153">
        <v>566</v>
      </c>
      <c r="B577" s="228">
        <v>2023099195</v>
      </c>
      <c r="C577" s="229" t="s">
        <v>2835</v>
      </c>
    </row>
    <row r="578" spans="1:3" ht="15.75" customHeight="1">
      <c r="A578" s="153">
        <v>567</v>
      </c>
      <c r="B578" s="228">
        <v>2023099196</v>
      </c>
      <c r="C578" s="229" t="s">
        <v>2836</v>
      </c>
    </row>
    <row r="579" spans="1:3" ht="15.75" customHeight="1">
      <c r="A579" s="153">
        <v>568</v>
      </c>
      <c r="B579" s="228">
        <v>2023099197</v>
      </c>
      <c r="C579" s="229" t="s">
        <v>2837</v>
      </c>
    </row>
    <row r="580" spans="1:3" ht="15.75" customHeight="1">
      <c r="A580" s="153">
        <v>569</v>
      </c>
      <c r="B580" s="228">
        <v>2023099198</v>
      </c>
      <c r="C580" s="229" t="s">
        <v>2838</v>
      </c>
    </row>
    <row r="581" spans="1:3" ht="15.75" customHeight="1">
      <c r="A581" s="153">
        <v>570</v>
      </c>
      <c r="B581" s="228">
        <v>2023099199</v>
      </c>
      <c r="C581" s="229" t="s">
        <v>2839</v>
      </c>
    </row>
    <row r="582" spans="1:3" ht="15.75" customHeight="1">
      <c r="A582" s="153">
        <v>571</v>
      </c>
      <c r="B582" s="228">
        <v>2023099200</v>
      </c>
      <c r="C582" s="229" t="s">
        <v>2840</v>
      </c>
    </row>
    <row r="583" spans="1:3" ht="15.75" customHeight="1">
      <c r="A583" s="153">
        <v>572</v>
      </c>
      <c r="B583" s="228">
        <v>2023099201</v>
      </c>
      <c r="C583" s="229" t="s">
        <v>2841</v>
      </c>
    </row>
    <row r="584" spans="1:3" ht="15.75" customHeight="1">
      <c r="A584" s="153">
        <v>573</v>
      </c>
      <c r="B584" s="228">
        <v>2023099202</v>
      </c>
      <c r="C584" s="229" t="s">
        <v>2842</v>
      </c>
    </row>
    <row r="585" spans="1:3" ht="15.75" customHeight="1">
      <c r="A585" s="153">
        <v>574</v>
      </c>
      <c r="B585" s="228">
        <v>2023099203</v>
      </c>
      <c r="C585" s="229" t="s">
        <v>2843</v>
      </c>
    </row>
    <row r="586" spans="1:3" ht="15.75" customHeight="1">
      <c r="A586" s="153">
        <v>575</v>
      </c>
      <c r="B586" s="228">
        <v>2023099204</v>
      </c>
      <c r="C586" s="229" t="s">
        <v>2844</v>
      </c>
    </row>
    <row r="587" spans="1:3" ht="15.75" customHeight="1">
      <c r="A587" s="153">
        <v>576</v>
      </c>
      <c r="B587" s="228">
        <v>2023099205</v>
      </c>
      <c r="C587" s="229" t="s">
        <v>2845</v>
      </c>
    </row>
    <row r="588" spans="1:3" ht="15.75" customHeight="1">
      <c r="A588" s="153">
        <v>577</v>
      </c>
      <c r="B588" s="228">
        <v>2023099206</v>
      </c>
      <c r="C588" s="229" t="s">
        <v>2846</v>
      </c>
    </row>
    <row r="589" spans="1:3" ht="15.75" customHeight="1">
      <c r="A589" s="153">
        <v>578</v>
      </c>
      <c r="B589" s="228">
        <v>2023099207</v>
      </c>
      <c r="C589" s="229" t="s">
        <v>2847</v>
      </c>
    </row>
    <row r="590" spans="1:3" ht="15.75" customHeight="1">
      <c r="A590" s="153">
        <v>579</v>
      </c>
      <c r="B590" s="228">
        <v>2023099208</v>
      </c>
      <c r="C590" s="229" t="s">
        <v>2848</v>
      </c>
    </row>
    <row r="591" spans="1:3" ht="15.75" customHeight="1">
      <c r="A591" s="153">
        <v>580</v>
      </c>
      <c r="B591" s="228">
        <v>2023099209</v>
      </c>
      <c r="C591" s="229" t="s">
        <v>2849</v>
      </c>
    </row>
    <row r="592" spans="1:3" ht="15.75" customHeight="1">
      <c r="A592" s="153">
        <v>581</v>
      </c>
      <c r="B592" s="228">
        <v>2023099210</v>
      </c>
      <c r="C592" s="229" t="s">
        <v>2850</v>
      </c>
    </row>
    <row r="593" spans="1:3" ht="15.75" customHeight="1">
      <c r="A593" s="153">
        <v>582</v>
      </c>
      <c r="B593" s="228">
        <v>2023099211</v>
      </c>
      <c r="C593" s="229" t="s">
        <v>2851</v>
      </c>
    </row>
    <row r="594" spans="1:3" ht="15.75" customHeight="1">
      <c r="A594" s="153">
        <v>583</v>
      </c>
      <c r="B594" s="228">
        <v>2023099212</v>
      </c>
      <c r="C594" s="229" t="s">
        <v>2852</v>
      </c>
    </row>
    <row r="595" spans="1:3" ht="15.75" customHeight="1">
      <c r="A595" s="153">
        <v>584</v>
      </c>
      <c r="B595" s="228">
        <v>2023099213</v>
      </c>
      <c r="C595" s="229" t="s">
        <v>2853</v>
      </c>
    </row>
    <row r="596" spans="1:3" ht="15.75" customHeight="1">
      <c r="A596" s="153">
        <v>585</v>
      </c>
      <c r="B596" s="228">
        <v>2023099214</v>
      </c>
      <c r="C596" s="229" t="s">
        <v>2854</v>
      </c>
    </row>
    <row r="597" spans="1:3" ht="15.75" customHeight="1">
      <c r="A597" s="153">
        <v>586</v>
      </c>
      <c r="B597" s="228">
        <v>2023099215</v>
      </c>
      <c r="C597" s="229" t="s">
        <v>2855</v>
      </c>
    </row>
    <row r="598" spans="1:3" ht="15.75" customHeight="1">
      <c r="A598" s="153">
        <v>587</v>
      </c>
      <c r="B598" s="228">
        <v>2023099216</v>
      </c>
      <c r="C598" s="229" t="s">
        <v>2856</v>
      </c>
    </row>
    <row r="599" spans="1:3" ht="15.75" customHeight="1">
      <c r="A599" s="153">
        <v>588</v>
      </c>
      <c r="B599" s="228">
        <v>2023099217</v>
      </c>
      <c r="C599" s="229" t="s">
        <v>2857</v>
      </c>
    </row>
    <row r="600" spans="1:3" ht="15.75" customHeight="1">
      <c r="A600" s="153">
        <v>589</v>
      </c>
      <c r="B600" s="228">
        <v>2023099218</v>
      </c>
      <c r="C600" s="229" t="s">
        <v>2858</v>
      </c>
    </row>
    <row r="601" spans="1:3" ht="15.75" customHeight="1">
      <c r="A601" s="153">
        <v>590</v>
      </c>
      <c r="B601" s="228">
        <v>2023099219</v>
      </c>
      <c r="C601" s="229" t="s">
        <v>2859</v>
      </c>
    </row>
    <row r="602" spans="1:3" ht="15.75" customHeight="1">
      <c r="A602" s="153">
        <v>591</v>
      </c>
      <c r="B602" s="228">
        <v>2023099220</v>
      </c>
      <c r="C602" s="229" t="s">
        <v>2860</v>
      </c>
    </row>
    <row r="603" spans="1:3" ht="15.75" customHeight="1">
      <c r="A603" s="153">
        <v>592</v>
      </c>
      <c r="B603" s="228">
        <v>2023099221</v>
      </c>
      <c r="C603" s="229" t="s">
        <v>2861</v>
      </c>
    </row>
    <row r="604" spans="1:3" ht="15.75" customHeight="1">
      <c r="A604" s="153">
        <v>593</v>
      </c>
      <c r="B604" s="228">
        <v>2023099222</v>
      </c>
      <c r="C604" s="229" t="s">
        <v>2862</v>
      </c>
    </row>
    <row r="605" spans="1:3" ht="15.75" customHeight="1">
      <c r="A605" s="153">
        <v>594</v>
      </c>
      <c r="B605" s="228">
        <v>2023099223</v>
      </c>
      <c r="C605" s="229" t="s">
        <v>2863</v>
      </c>
    </row>
    <row r="606" spans="1:3" ht="15.75" customHeight="1">
      <c r="A606" s="153">
        <v>595</v>
      </c>
      <c r="B606" s="228">
        <v>2023099224</v>
      </c>
      <c r="C606" s="229" t="s">
        <v>2864</v>
      </c>
    </row>
    <row r="607" spans="1:3" ht="15.75" customHeight="1">
      <c r="A607" s="153">
        <v>596</v>
      </c>
      <c r="B607" s="228">
        <v>2023099225</v>
      </c>
      <c r="C607" s="229" t="s">
        <v>2865</v>
      </c>
    </row>
    <row r="608" spans="1:3" ht="15.75" customHeight="1">
      <c r="A608" s="153">
        <v>597</v>
      </c>
      <c r="B608" s="228">
        <v>2023099226</v>
      </c>
      <c r="C608" s="229" t="s">
        <v>2866</v>
      </c>
    </row>
    <row r="609" spans="1:3" ht="15.75" customHeight="1">
      <c r="A609" s="153">
        <v>598</v>
      </c>
      <c r="B609" s="228">
        <v>2023099227</v>
      </c>
      <c r="C609" s="229" t="s">
        <v>2867</v>
      </c>
    </row>
    <row r="610" spans="1:3" ht="15.75" customHeight="1">
      <c r="A610" s="153">
        <v>599</v>
      </c>
      <c r="B610" s="228">
        <v>2023099228</v>
      </c>
      <c r="C610" s="229" t="s">
        <v>2868</v>
      </c>
    </row>
    <row r="611" spans="1:3" ht="15.75" customHeight="1">
      <c r="A611" s="153">
        <v>600</v>
      </c>
      <c r="B611" s="228">
        <v>2023099229</v>
      </c>
      <c r="C611" s="229" t="s">
        <v>2869</v>
      </c>
    </row>
    <row r="612" spans="1:3" ht="15.75" customHeight="1">
      <c r="A612" s="153">
        <v>601</v>
      </c>
      <c r="B612" s="228">
        <v>2023099230</v>
      </c>
      <c r="C612" s="229" t="s">
        <v>2870</v>
      </c>
    </row>
    <row r="613" spans="1:3" ht="15.75" customHeight="1">
      <c r="A613" s="153">
        <v>602</v>
      </c>
      <c r="B613" s="228">
        <v>2023099231</v>
      </c>
      <c r="C613" s="229" t="s">
        <v>2871</v>
      </c>
    </row>
    <row r="614" spans="1:3" ht="15.75" customHeight="1">
      <c r="A614" s="153">
        <v>603</v>
      </c>
      <c r="B614" s="228">
        <v>2023099232</v>
      </c>
      <c r="C614" s="229" t="s">
        <v>2872</v>
      </c>
    </row>
    <row r="615" spans="1:3" ht="15.75" customHeight="1">
      <c r="A615" s="153">
        <v>604</v>
      </c>
      <c r="B615" s="228">
        <v>2023099233</v>
      </c>
      <c r="C615" s="229" t="s">
        <v>2873</v>
      </c>
    </row>
    <row r="616" spans="1:3" ht="15.75" customHeight="1">
      <c r="A616" s="153">
        <v>605</v>
      </c>
      <c r="B616" s="228">
        <v>2023099234</v>
      </c>
      <c r="C616" s="229" t="s">
        <v>2874</v>
      </c>
    </row>
    <row r="617" spans="1:3" ht="15.75" customHeight="1">
      <c r="A617" s="153">
        <v>606</v>
      </c>
      <c r="B617" s="228">
        <v>2023099235</v>
      </c>
      <c r="C617" s="229" t="s">
        <v>2875</v>
      </c>
    </row>
    <row r="618" spans="1:3" ht="15.75" customHeight="1">
      <c r="A618" s="153">
        <v>607</v>
      </c>
      <c r="B618" s="228">
        <v>2023099236</v>
      </c>
      <c r="C618" s="229" t="s">
        <v>2876</v>
      </c>
    </row>
    <row r="619" spans="1:3" ht="15.75" customHeight="1">
      <c r="A619" s="153">
        <v>608</v>
      </c>
      <c r="B619" s="228">
        <v>2023099237</v>
      </c>
      <c r="C619" s="229" t="s">
        <v>2877</v>
      </c>
    </row>
    <row r="620" spans="1:3" ht="15.75" customHeight="1">
      <c r="A620" s="153">
        <v>609</v>
      </c>
      <c r="B620" s="228">
        <v>2023099238</v>
      </c>
      <c r="C620" s="229" t="s">
        <v>2878</v>
      </c>
    </row>
    <row r="621" spans="1:3" ht="15.75" customHeight="1">
      <c r="A621" s="153">
        <v>610</v>
      </c>
      <c r="B621" s="228">
        <v>2023099239</v>
      </c>
      <c r="C621" s="229" t="s">
        <v>2879</v>
      </c>
    </row>
    <row r="622" spans="1:3" ht="15.75" customHeight="1">
      <c r="A622" s="153">
        <v>611</v>
      </c>
      <c r="B622" s="228">
        <v>2023099240</v>
      </c>
      <c r="C622" s="229" t="s">
        <v>2880</v>
      </c>
    </row>
    <row r="623" spans="1:3" ht="15.75" customHeight="1">
      <c r="A623" s="153">
        <v>612</v>
      </c>
      <c r="B623" s="228">
        <v>2023099241</v>
      </c>
      <c r="C623" s="229" t="s">
        <v>2881</v>
      </c>
    </row>
    <row r="624" spans="1:3" ht="15.75" customHeight="1">
      <c r="A624" s="153">
        <v>613</v>
      </c>
      <c r="B624" s="228">
        <v>2023099242</v>
      </c>
      <c r="C624" s="229" t="s">
        <v>2882</v>
      </c>
    </row>
    <row r="625" spans="1:3" ht="15.75" customHeight="1">
      <c r="A625" s="153">
        <v>614</v>
      </c>
      <c r="B625" s="228">
        <v>2023099243</v>
      </c>
      <c r="C625" s="229" t="s">
        <v>2883</v>
      </c>
    </row>
    <row r="626" spans="1:3" ht="15.75" customHeight="1">
      <c r="A626" s="153">
        <v>615</v>
      </c>
      <c r="B626" s="228">
        <v>2023099244</v>
      </c>
      <c r="C626" s="229" t="s">
        <v>2884</v>
      </c>
    </row>
    <row r="627" spans="1:3" ht="15.75" customHeight="1">
      <c r="A627" s="153">
        <v>616</v>
      </c>
      <c r="B627" s="228">
        <v>2023099245</v>
      </c>
      <c r="C627" s="229" t="s">
        <v>2885</v>
      </c>
    </row>
    <row r="628" spans="1:3" ht="15.75" customHeight="1">
      <c r="A628" s="153">
        <v>617</v>
      </c>
      <c r="B628" s="228">
        <v>2023099246</v>
      </c>
      <c r="C628" s="229" t="s">
        <v>2886</v>
      </c>
    </row>
    <row r="629" spans="1:3" ht="15.75" customHeight="1">
      <c r="A629" s="153">
        <v>618</v>
      </c>
      <c r="B629" s="228">
        <v>2023099247</v>
      </c>
      <c r="C629" s="229" t="s">
        <v>2887</v>
      </c>
    </row>
    <row r="630" spans="1:3" ht="15.75" customHeight="1">
      <c r="A630" s="153">
        <v>619</v>
      </c>
      <c r="B630" s="228">
        <v>2023099248</v>
      </c>
      <c r="C630" s="229" t="s">
        <v>2888</v>
      </c>
    </row>
    <row r="631" spans="1:3" ht="15.75" customHeight="1">
      <c r="A631" s="153">
        <v>620</v>
      </c>
      <c r="B631" s="228">
        <v>2023099249</v>
      </c>
      <c r="C631" s="229" t="s">
        <v>2889</v>
      </c>
    </row>
    <row r="632" spans="1:3" ht="15.75" customHeight="1">
      <c r="A632" s="153">
        <v>621</v>
      </c>
      <c r="B632" s="228">
        <v>2023099250</v>
      </c>
      <c r="C632" s="229" t="s">
        <v>2890</v>
      </c>
    </row>
    <row r="633" spans="1:3" ht="15.75" customHeight="1">
      <c r="A633" s="153">
        <v>622</v>
      </c>
      <c r="B633" s="228">
        <v>2023099251</v>
      </c>
      <c r="C633" s="229" t="s">
        <v>2891</v>
      </c>
    </row>
    <row r="634" spans="1:3" ht="15.75" customHeight="1">
      <c r="A634" s="153">
        <v>623</v>
      </c>
      <c r="B634" s="228">
        <v>2023099252</v>
      </c>
      <c r="C634" s="229" t="s">
        <v>2892</v>
      </c>
    </row>
    <row r="635" spans="1:3" ht="15.75" customHeight="1">
      <c r="A635" s="153">
        <v>624</v>
      </c>
      <c r="B635" s="228">
        <v>2023099253</v>
      </c>
      <c r="C635" s="229" t="s">
        <v>2893</v>
      </c>
    </row>
    <row r="636" spans="1:3" ht="15.75" customHeight="1">
      <c r="A636" s="153">
        <v>625</v>
      </c>
      <c r="B636" s="228">
        <v>2023099254</v>
      </c>
      <c r="C636" s="229" t="s">
        <v>2894</v>
      </c>
    </row>
    <row r="637" spans="1:3" ht="15.75" customHeight="1">
      <c r="A637" s="153">
        <v>626</v>
      </c>
      <c r="B637" s="228">
        <v>2023099255</v>
      </c>
      <c r="C637" s="229" t="s">
        <v>2895</v>
      </c>
    </row>
    <row r="638" spans="1:3" ht="15.75" customHeight="1">
      <c r="A638" s="153">
        <v>627</v>
      </c>
      <c r="B638" s="228">
        <v>2023099256</v>
      </c>
      <c r="C638" s="229" t="s">
        <v>2896</v>
      </c>
    </row>
    <row r="639" spans="1:3" ht="15.75" customHeight="1">
      <c r="A639" s="153">
        <v>628</v>
      </c>
      <c r="B639" s="228">
        <v>2023099257</v>
      </c>
      <c r="C639" s="229" t="s">
        <v>2897</v>
      </c>
    </row>
    <row r="640" spans="1:3" ht="15.75" customHeight="1">
      <c r="A640" s="153">
        <v>629</v>
      </c>
      <c r="B640" s="228">
        <v>2023099258</v>
      </c>
      <c r="C640" s="229" t="s">
        <v>2898</v>
      </c>
    </row>
    <row r="641" spans="1:3" ht="15.75" customHeight="1">
      <c r="A641" s="153">
        <v>630</v>
      </c>
      <c r="B641" s="228">
        <v>2023099259</v>
      </c>
      <c r="C641" s="229" t="s">
        <v>2899</v>
      </c>
    </row>
    <row r="642" spans="1:3" ht="15.75" customHeight="1">
      <c r="B642" s="226"/>
    </row>
    <row r="643" spans="1:3" ht="15.75" customHeight="1">
      <c r="B643" s="226"/>
    </row>
    <row r="644" spans="1:3" ht="15.75" customHeight="1">
      <c r="B644" s="226"/>
    </row>
    <row r="645" spans="1:3" ht="15.75" customHeight="1">
      <c r="B645" s="226"/>
    </row>
    <row r="646" spans="1:3" ht="15.75" customHeight="1">
      <c r="B646" s="226"/>
    </row>
    <row r="647" spans="1:3" ht="15.75" customHeight="1">
      <c r="B647" s="226"/>
    </row>
    <row r="648" spans="1:3" ht="15.75" customHeight="1">
      <c r="B648" s="226"/>
    </row>
    <row r="649" spans="1:3" ht="15.75" customHeight="1">
      <c r="B649" s="226"/>
    </row>
    <row r="650" spans="1:3" ht="15.75" customHeight="1">
      <c r="B650" s="226"/>
    </row>
    <row r="651" spans="1:3" ht="15.75" customHeight="1">
      <c r="B651" s="226"/>
    </row>
    <row r="652" spans="1:3" ht="15.75" customHeight="1">
      <c r="B652" s="226"/>
    </row>
    <row r="653" spans="1:3" ht="15.75" customHeight="1">
      <c r="B653" s="226"/>
    </row>
    <row r="654" spans="1:3" ht="15.75" customHeight="1">
      <c r="B654" s="226"/>
    </row>
    <row r="655" spans="1:3" ht="15.75" customHeight="1">
      <c r="B655" s="226"/>
    </row>
    <row r="656" spans="1:3" ht="15.75" customHeight="1">
      <c r="B656" s="226"/>
    </row>
    <row r="657" spans="2:2" ht="15.75" customHeight="1">
      <c r="B657" s="226"/>
    </row>
    <row r="658" spans="2:2" ht="15.75" customHeight="1">
      <c r="B658" s="226"/>
    </row>
    <row r="659" spans="2:2" ht="15.75" customHeight="1">
      <c r="B659" s="226"/>
    </row>
    <row r="660" spans="2:2" ht="15.75" customHeight="1">
      <c r="B660" s="226"/>
    </row>
    <row r="661" spans="2:2" ht="15.75" customHeight="1">
      <c r="B661" s="226"/>
    </row>
    <row r="662" spans="2:2" ht="15.75" customHeight="1">
      <c r="B662" s="226"/>
    </row>
    <row r="663" spans="2:2" ht="15.75" customHeight="1">
      <c r="B663" s="226"/>
    </row>
    <row r="664" spans="2:2" ht="15.75" customHeight="1">
      <c r="B664" s="226"/>
    </row>
    <row r="665" spans="2:2" ht="15.75" customHeight="1">
      <c r="B665" s="226"/>
    </row>
    <row r="666" spans="2:2" ht="15.75" customHeight="1">
      <c r="B666" s="226"/>
    </row>
    <row r="667" spans="2:2" ht="15.75" customHeight="1">
      <c r="B667" s="226"/>
    </row>
    <row r="668" spans="2:2" ht="15.75" customHeight="1">
      <c r="B668" s="226"/>
    </row>
    <row r="669" spans="2:2" ht="15.75" customHeight="1">
      <c r="B669" s="226"/>
    </row>
    <row r="670" spans="2:2" ht="15.75" customHeight="1">
      <c r="B670" s="226"/>
    </row>
    <row r="671" spans="2:2" ht="15.75" customHeight="1">
      <c r="B671" s="226"/>
    </row>
    <row r="672" spans="2:2" ht="15.75" customHeight="1">
      <c r="B672" s="226"/>
    </row>
    <row r="673" spans="2:2" ht="15.75" customHeight="1">
      <c r="B673" s="226"/>
    </row>
    <row r="674" spans="2:2" ht="15.75" customHeight="1">
      <c r="B674" s="226"/>
    </row>
    <row r="675" spans="2:2" ht="15.75" customHeight="1">
      <c r="B675" s="226"/>
    </row>
    <row r="676" spans="2:2" ht="15.75" customHeight="1">
      <c r="B676" s="226"/>
    </row>
    <row r="677" spans="2:2" ht="15.75" customHeight="1">
      <c r="B677" s="226"/>
    </row>
    <row r="678" spans="2:2" ht="15.75" customHeight="1">
      <c r="B678" s="226"/>
    </row>
    <row r="679" spans="2:2" ht="15.75" customHeight="1">
      <c r="B679" s="226"/>
    </row>
    <row r="680" spans="2:2" ht="15.75" customHeight="1">
      <c r="B680" s="226"/>
    </row>
    <row r="681" spans="2:2" ht="15.75" customHeight="1">
      <c r="B681" s="226"/>
    </row>
    <row r="682" spans="2:2" ht="15.75" customHeight="1">
      <c r="B682" s="226"/>
    </row>
    <row r="683" spans="2:2" ht="15.75" customHeight="1">
      <c r="B683" s="226"/>
    </row>
    <row r="684" spans="2:2" ht="15.75" customHeight="1">
      <c r="B684" s="226"/>
    </row>
    <row r="685" spans="2:2" ht="15.75" customHeight="1">
      <c r="B685" s="226"/>
    </row>
    <row r="686" spans="2:2" ht="15.75" customHeight="1">
      <c r="B686" s="226"/>
    </row>
    <row r="687" spans="2:2" ht="15.75" customHeight="1">
      <c r="B687" s="226"/>
    </row>
    <row r="688" spans="2:2" ht="15.75" customHeight="1">
      <c r="B688" s="226"/>
    </row>
    <row r="689" spans="2:2" ht="15.75" customHeight="1">
      <c r="B689" s="226"/>
    </row>
    <row r="690" spans="2:2" ht="15.75" customHeight="1">
      <c r="B690" s="226"/>
    </row>
    <row r="691" spans="2:2" ht="15.75" customHeight="1">
      <c r="B691" s="226"/>
    </row>
    <row r="692" spans="2:2" ht="15.75" customHeight="1">
      <c r="B692" s="226"/>
    </row>
    <row r="693" spans="2:2" ht="15.75" customHeight="1">
      <c r="B693" s="226"/>
    </row>
    <row r="694" spans="2:2" ht="15.75" customHeight="1">
      <c r="B694" s="226"/>
    </row>
    <row r="695" spans="2:2" ht="15.75" customHeight="1">
      <c r="B695" s="226"/>
    </row>
    <row r="696" spans="2:2" ht="15.75" customHeight="1">
      <c r="B696" s="226"/>
    </row>
    <row r="697" spans="2:2" ht="15.75" customHeight="1">
      <c r="B697" s="226"/>
    </row>
    <row r="698" spans="2:2" ht="15.75" customHeight="1">
      <c r="B698" s="226"/>
    </row>
    <row r="699" spans="2:2" ht="15.75" customHeight="1">
      <c r="B699" s="226"/>
    </row>
    <row r="700" spans="2:2" ht="15.75" customHeight="1">
      <c r="B700" s="226"/>
    </row>
    <row r="701" spans="2:2" ht="15.75" customHeight="1">
      <c r="B701" s="226"/>
    </row>
    <row r="702" spans="2:2" ht="15.75" customHeight="1">
      <c r="B702" s="226"/>
    </row>
    <row r="703" spans="2:2" ht="15.75" customHeight="1">
      <c r="B703" s="226"/>
    </row>
    <row r="704" spans="2:2" ht="15.75" customHeight="1">
      <c r="B704" s="226"/>
    </row>
    <row r="705" spans="2:2" ht="15.75" customHeight="1">
      <c r="B705" s="226"/>
    </row>
    <row r="706" spans="2:2" ht="15.75" customHeight="1">
      <c r="B706" s="226"/>
    </row>
    <row r="707" spans="2:2" ht="15.75" customHeight="1">
      <c r="B707" s="226"/>
    </row>
    <row r="708" spans="2:2" ht="15.75" customHeight="1">
      <c r="B708" s="226"/>
    </row>
    <row r="709" spans="2:2" ht="15.75" customHeight="1">
      <c r="B709" s="226"/>
    </row>
    <row r="710" spans="2:2" ht="15.75" customHeight="1">
      <c r="B710" s="226"/>
    </row>
    <row r="711" spans="2:2" ht="15.75" customHeight="1">
      <c r="B711" s="226"/>
    </row>
    <row r="712" spans="2:2" ht="15.75" customHeight="1">
      <c r="B712" s="226"/>
    </row>
    <row r="713" spans="2:2" ht="15.75" customHeight="1">
      <c r="B713" s="226"/>
    </row>
    <row r="714" spans="2:2" ht="15.75" customHeight="1">
      <c r="B714" s="226"/>
    </row>
    <row r="715" spans="2:2" ht="15.75" customHeight="1">
      <c r="B715" s="226"/>
    </row>
    <row r="716" spans="2:2" ht="15.75" customHeight="1">
      <c r="B716" s="226"/>
    </row>
    <row r="717" spans="2:2" ht="15.75" customHeight="1">
      <c r="B717" s="226"/>
    </row>
    <row r="718" spans="2:2" ht="15.75" customHeight="1">
      <c r="B718" s="226"/>
    </row>
    <row r="719" spans="2:2" ht="15.75" customHeight="1">
      <c r="B719" s="226"/>
    </row>
    <row r="720" spans="2:2" ht="15.75" customHeight="1">
      <c r="B720" s="226"/>
    </row>
    <row r="721" spans="2:2" ht="15.75" customHeight="1">
      <c r="B721" s="226"/>
    </row>
    <row r="722" spans="2:2" ht="15.75" customHeight="1">
      <c r="B722" s="226"/>
    </row>
    <row r="723" spans="2:2" ht="15.75" customHeight="1">
      <c r="B723" s="226"/>
    </row>
    <row r="724" spans="2:2" ht="15.75" customHeight="1">
      <c r="B724" s="226"/>
    </row>
    <row r="725" spans="2:2" ht="15.75" customHeight="1">
      <c r="B725" s="226"/>
    </row>
    <row r="726" spans="2:2" ht="15.75" customHeight="1">
      <c r="B726" s="226"/>
    </row>
    <row r="727" spans="2:2" ht="15.75" customHeight="1">
      <c r="B727" s="226"/>
    </row>
    <row r="728" spans="2:2" ht="15.75" customHeight="1">
      <c r="B728" s="226"/>
    </row>
    <row r="729" spans="2:2" ht="15.75" customHeight="1">
      <c r="B729" s="226"/>
    </row>
    <row r="730" spans="2:2" ht="15.75" customHeight="1">
      <c r="B730" s="226"/>
    </row>
    <row r="731" spans="2:2" ht="15.75" customHeight="1">
      <c r="B731" s="226"/>
    </row>
    <row r="732" spans="2:2" ht="15.75" customHeight="1">
      <c r="B732" s="226"/>
    </row>
    <row r="733" spans="2:2" ht="15.75" customHeight="1">
      <c r="B733" s="226"/>
    </row>
    <row r="734" spans="2:2" ht="15.75" customHeight="1">
      <c r="B734" s="226"/>
    </row>
    <row r="735" spans="2:2" ht="15.75" customHeight="1">
      <c r="B735" s="226"/>
    </row>
    <row r="736" spans="2:2" ht="15.75" customHeight="1">
      <c r="B736" s="226"/>
    </row>
    <row r="737" spans="2:2" ht="15.75" customHeight="1">
      <c r="B737" s="226"/>
    </row>
    <row r="738" spans="2:2" ht="15.75" customHeight="1">
      <c r="B738" s="226"/>
    </row>
    <row r="739" spans="2:2" ht="15.75" customHeight="1">
      <c r="B739" s="226"/>
    </row>
    <row r="740" spans="2:2" ht="15.75" customHeight="1">
      <c r="B740" s="226"/>
    </row>
    <row r="741" spans="2:2" ht="15.75" customHeight="1">
      <c r="B741" s="226"/>
    </row>
    <row r="742" spans="2:2" ht="15.75" customHeight="1">
      <c r="B742" s="226"/>
    </row>
    <row r="743" spans="2:2" ht="15.75" customHeight="1">
      <c r="B743" s="226"/>
    </row>
    <row r="744" spans="2:2" ht="15.75" customHeight="1">
      <c r="B744" s="226"/>
    </row>
    <row r="745" spans="2:2" ht="15.75" customHeight="1">
      <c r="B745" s="226"/>
    </row>
    <row r="746" spans="2:2" ht="15.75" customHeight="1">
      <c r="B746" s="226"/>
    </row>
    <row r="747" spans="2:2" ht="15.75" customHeight="1">
      <c r="B747" s="226"/>
    </row>
    <row r="748" spans="2:2" ht="15.75" customHeight="1">
      <c r="B748" s="226"/>
    </row>
    <row r="749" spans="2:2" ht="15.75" customHeight="1">
      <c r="B749" s="226"/>
    </row>
    <row r="750" spans="2:2" ht="15.75" customHeight="1">
      <c r="B750" s="226"/>
    </row>
    <row r="751" spans="2:2" ht="15.75" customHeight="1">
      <c r="B751" s="226"/>
    </row>
    <row r="752" spans="2:2" ht="15.75" customHeight="1">
      <c r="B752" s="226"/>
    </row>
    <row r="753" spans="2:2" ht="15.75" customHeight="1">
      <c r="B753" s="226"/>
    </row>
    <row r="754" spans="2:2" ht="15.75" customHeight="1">
      <c r="B754" s="226"/>
    </row>
    <row r="755" spans="2:2" ht="15.75" customHeight="1">
      <c r="B755" s="226"/>
    </row>
    <row r="756" spans="2:2" ht="15.75" customHeight="1">
      <c r="B756" s="226"/>
    </row>
    <row r="757" spans="2:2" ht="15.75" customHeight="1">
      <c r="B757" s="226"/>
    </row>
    <row r="758" spans="2:2" ht="15.75" customHeight="1">
      <c r="B758" s="226"/>
    </row>
    <row r="759" spans="2:2" ht="15.75" customHeight="1">
      <c r="B759" s="226"/>
    </row>
    <row r="760" spans="2:2" ht="15.75" customHeight="1">
      <c r="B760" s="226"/>
    </row>
    <row r="761" spans="2:2" ht="15.75" customHeight="1">
      <c r="B761" s="226"/>
    </row>
    <row r="762" spans="2:2" ht="15.75" customHeight="1">
      <c r="B762" s="226"/>
    </row>
    <row r="763" spans="2:2" ht="15.75" customHeight="1">
      <c r="B763" s="226"/>
    </row>
    <row r="764" spans="2:2" ht="15.75" customHeight="1">
      <c r="B764" s="226"/>
    </row>
    <row r="765" spans="2:2" ht="15.75" customHeight="1">
      <c r="B765" s="226"/>
    </row>
    <row r="766" spans="2:2" ht="15.75" customHeight="1">
      <c r="B766" s="226"/>
    </row>
    <row r="767" spans="2:2" ht="15.75" customHeight="1">
      <c r="B767" s="226"/>
    </row>
    <row r="768" spans="2:2" ht="15.75" customHeight="1">
      <c r="B768" s="226"/>
    </row>
    <row r="769" spans="2:2" ht="15.75" customHeight="1">
      <c r="B769" s="226"/>
    </row>
    <row r="770" spans="2:2" ht="15.75" customHeight="1">
      <c r="B770" s="226"/>
    </row>
    <row r="771" spans="2:2" ht="15.75" customHeight="1">
      <c r="B771" s="226"/>
    </row>
    <row r="772" spans="2:2" ht="15.75" customHeight="1">
      <c r="B772" s="226"/>
    </row>
    <row r="773" spans="2:2" ht="15.75" customHeight="1">
      <c r="B773" s="226"/>
    </row>
    <row r="774" spans="2:2" ht="15.75" customHeight="1">
      <c r="B774" s="226"/>
    </row>
    <row r="775" spans="2:2" ht="15.75" customHeight="1">
      <c r="B775" s="226"/>
    </row>
    <row r="776" spans="2:2" ht="15.75" customHeight="1">
      <c r="B776" s="226"/>
    </row>
    <row r="777" spans="2:2" ht="15.75" customHeight="1">
      <c r="B777" s="226"/>
    </row>
    <row r="778" spans="2:2" ht="15.75" customHeight="1">
      <c r="B778" s="226"/>
    </row>
    <row r="779" spans="2:2" ht="15.75" customHeight="1">
      <c r="B779" s="226"/>
    </row>
    <row r="780" spans="2:2" ht="15.75" customHeight="1">
      <c r="B780" s="226"/>
    </row>
    <row r="781" spans="2:2" ht="15.75" customHeight="1">
      <c r="B781" s="226"/>
    </row>
    <row r="782" spans="2:2" ht="15.75" customHeight="1">
      <c r="B782" s="226"/>
    </row>
    <row r="783" spans="2:2" ht="15.75" customHeight="1">
      <c r="B783" s="226"/>
    </row>
    <row r="784" spans="2:2" ht="15.75" customHeight="1">
      <c r="B784" s="226"/>
    </row>
    <row r="785" spans="2:2" ht="15.75" customHeight="1">
      <c r="B785" s="226"/>
    </row>
    <row r="786" spans="2:2" ht="15.75" customHeight="1">
      <c r="B786" s="226"/>
    </row>
    <row r="787" spans="2:2" ht="15.75" customHeight="1">
      <c r="B787" s="226"/>
    </row>
    <row r="788" spans="2:2" ht="15.75" customHeight="1">
      <c r="B788" s="226"/>
    </row>
    <row r="789" spans="2:2" ht="15.75" customHeight="1">
      <c r="B789" s="226"/>
    </row>
    <row r="790" spans="2:2" ht="15.75" customHeight="1">
      <c r="B790" s="226"/>
    </row>
    <row r="791" spans="2:2" ht="15.75" customHeight="1">
      <c r="B791" s="226"/>
    </row>
    <row r="792" spans="2:2" ht="15.75" customHeight="1">
      <c r="B792" s="226"/>
    </row>
    <row r="793" spans="2:2" ht="15.75" customHeight="1">
      <c r="B793" s="226"/>
    </row>
    <row r="794" spans="2:2" ht="15.75" customHeight="1">
      <c r="B794" s="226"/>
    </row>
    <row r="795" spans="2:2" ht="15.75" customHeight="1">
      <c r="B795" s="226"/>
    </row>
    <row r="796" spans="2:2" ht="15.75" customHeight="1">
      <c r="B796" s="226"/>
    </row>
    <row r="797" spans="2:2" ht="15.75" customHeight="1">
      <c r="B797" s="226"/>
    </row>
    <row r="798" spans="2:2" ht="15.75" customHeight="1">
      <c r="B798" s="226"/>
    </row>
    <row r="799" spans="2:2" ht="15.75" customHeight="1">
      <c r="B799" s="226"/>
    </row>
    <row r="800" spans="2:2" ht="15.75" customHeight="1">
      <c r="B800" s="226"/>
    </row>
    <row r="801" spans="2:2" ht="15.75" customHeight="1">
      <c r="B801" s="226"/>
    </row>
    <row r="802" spans="2:2" ht="15.75" customHeight="1">
      <c r="B802" s="226"/>
    </row>
    <row r="803" spans="2:2" ht="15.75" customHeight="1">
      <c r="B803" s="226"/>
    </row>
    <row r="804" spans="2:2" ht="15.75" customHeight="1">
      <c r="B804" s="226"/>
    </row>
    <row r="805" spans="2:2" ht="15.75" customHeight="1">
      <c r="B805" s="226"/>
    </row>
    <row r="806" spans="2:2" ht="15.75" customHeight="1">
      <c r="B806" s="226"/>
    </row>
    <row r="807" spans="2:2" ht="15.75" customHeight="1">
      <c r="B807" s="226"/>
    </row>
    <row r="808" spans="2:2" ht="15.75" customHeight="1">
      <c r="B808" s="226"/>
    </row>
    <row r="809" spans="2:2" ht="15.75" customHeight="1">
      <c r="B809" s="226"/>
    </row>
    <row r="810" spans="2:2" ht="15.75" customHeight="1">
      <c r="B810" s="226"/>
    </row>
    <row r="811" spans="2:2" ht="15.75" customHeight="1">
      <c r="B811" s="226"/>
    </row>
    <row r="812" spans="2:2" ht="15.75" customHeight="1">
      <c r="B812" s="226"/>
    </row>
    <row r="813" spans="2:2" ht="15.75" customHeight="1">
      <c r="B813" s="226"/>
    </row>
    <row r="814" spans="2:2" ht="15.75" customHeight="1">
      <c r="B814" s="226"/>
    </row>
    <row r="815" spans="2:2" ht="15.75" customHeight="1">
      <c r="B815" s="226"/>
    </row>
    <row r="816" spans="2:2" ht="15.75" customHeight="1">
      <c r="B816" s="226"/>
    </row>
    <row r="817" spans="2:2" ht="15.75" customHeight="1">
      <c r="B817" s="226"/>
    </row>
    <row r="818" spans="2:2" ht="15.75" customHeight="1">
      <c r="B818" s="226"/>
    </row>
    <row r="819" spans="2:2" ht="15.75" customHeight="1">
      <c r="B819" s="226"/>
    </row>
    <row r="820" spans="2:2" ht="15.75" customHeight="1">
      <c r="B820" s="226"/>
    </row>
    <row r="821" spans="2:2" ht="15.75" customHeight="1">
      <c r="B821" s="226"/>
    </row>
    <row r="822" spans="2:2" ht="15.75" customHeight="1">
      <c r="B822" s="226"/>
    </row>
    <row r="823" spans="2:2" ht="15.75" customHeight="1">
      <c r="B823" s="226"/>
    </row>
    <row r="824" spans="2:2" ht="15.75" customHeight="1">
      <c r="B824" s="226"/>
    </row>
    <row r="825" spans="2:2" ht="15.75" customHeight="1">
      <c r="B825" s="226"/>
    </row>
    <row r="826" spans="2:2" ht="15.75" customHeight="1">
      <c r="B826" s="226"/>
    </row>
    <row r="827" spans="2:2" ht="15.75" customHeight="1">
      <c r="B827" s="226"/>
    </row>
    <row r="828" spans="2:2" ht="15.75" customHeight="1">
      <c r="B828" s="226"/>
    </row>
    <row r="829" spans="2:2" ht="15.75" customHeight="1">
      <c r="B829" s="226"/>
    </row>
    <row r="830" spans="2:2" ht="15.75" customHeight="1">
      <c r="B830" s="226"/>
    </row>
    <row r="831" spans="2:2" ht="15.75" customHeight="1">
      <c r="B831" s="226"/>
    </row>
    <row r="832" spans="2:2" ht="15.75" customHeight="1">
      <c r="B832" s="226"/>
    </row>
    <row r="833" spans="2:2" ht="15.75" customHeight="1">
      <c r="B833" s="226"/>
    </row>
    <row r="834" spans="2:2" ht="15.75" customHeight="1">
      <c r="B834" s="226"/>
    </row>
    <row r="835" spans="2:2" ht="15.75" customHeight="1">
      <c r="B835" s="226"/>
    </row>
    <row r="836" spans="2:2" ht="15.75" customHeight="1">
      <c r="B836" s="226"/>
    </row>
    <row r="837" spans="2:2" ht="15.75" customHeight="1">
      <c r="B837" s="226"/>
    </row>
    <row r="838" spans="2:2" ht="15.75" customHeight="1">
      <c r="B838" s="226"/>
    </row>
    <row r="839" spans="2:2" ht="15.75" customHeight="1">
      <c r="B839" s="226"/>
    </row>
    <row r="840" spans="2:2" ht="15.75" customHeight="1">
      <c r="B840" s="226"/>
    </row>
    <row r="841" spans="2:2" ht="15.75" customHeight="1">
      <c r="B841" s="226"/>
    </row>
    <row r="842" spans="2:2" ht="15.75" customHeight="1">
      <c r="B842" s="226"/>
    </row>
    <row r="843" spans="2:2" ht="15.75" customHeight="1">
      <c r="B843" s="226"/>
    </row>
    <row r="844" spans="2:2" ht="15.75" customHeight="1">
      <c r="B844" s="226"/>
    </row>
    <row r="845" spans="2:2" ht="15.75" customHeight="1">
      <c r="B845" s="226"/>
    </row>
    <row r="846" spans="2:2" ht="15.75" customHeight="1">
      <c r="B846" s="226"/>
    </row>
    <row r="847" spans="2:2" ht="15.75" customHeight="1">
      <c r="B847" s="226"/>
    </row>
    <row r="848" spans="2:2" ht="15.75" customHeight="1">
      <c r="B848" s="226"/>
    </row>
    <row r="849" spans="2:2" ht="15.75" customHeight="1">
      <c r="B849" s="226"/>
    </row>
    <row r="850" spans="2:2" ht="15.75" customHeight="1">
      <c r="B850" s="226"/>
    </row>
    <row r="851" spans="2:2" ht="15.75" customHeight="1">
      <c r="B851" s="226"/>
    </row>
    <row r="852" spans="2:2" ht="15.75" customHeight="1">
      <c r="B852" s="226"/>
    </row>
    <row r="853" spans="2:2" ht="15.75" customHeight="1">
      <c r="B853" s="226"/>
    </row>
    <row r="854" spans="2:2" ht="15.75" customHeight="1">
      <c r="B854" s="226"/>
    </row>
    <row r="855" spans="2:2" ht="15.75" customHeight="1">
      <c r="B855" s="226"/>
    </row>
    <row r="856" spans="2:2" ht="15.75" customHeight="1">
      <c r="B856" s="226"/>
    </row>
    <row r="857" spans="2:2" ht="15.75" customHeight="1">
      <c r="B857" s="226"/>
    </row>
    <row r="858" spans="2:2" ht="15.75" customHeight="1">
      <c r="B858" s="226"/>
    </row>
    <row r="859" spans="2:2" ht="15.75" customHeight="1">
      <c r="B859" s="226"/>
    </row>
    <row r="860" spans="2:2" ht="15.75" customHeight="1">
      <c r="B860" s="226"/>
    </row>
    <row r="861" spans="2:2" ht="15.75" customHeight="1">
      <c r="B861" s="226"/>
    </row>
    <row r="862" spans="2:2" ht="15.75" customHeight="1">
      <c r="B862" s="226"/>
    </row>
    <row r="863" spans="2:2" ht="15.75" customHeight="1">
      <c r="B863" s="226"/>
    </row>
    <row r="864" spans="2:2" ht="15.75" customHeight="1">
      <c r="B864" s="226"/>
    </row>
    <row r="865" spans="2:2" ht="15.75" customHeight="1">
      <c r="B865" s="226"/>
    </row>
    <row r="866" spans="2:2" ht="15.75" customHeight="1">
      <c r="B866" s="226"/>
    </row>
    <row r="867" spans="2:2" ht="15.75" customHeight="1">
      <c r="B867" s="226"/>
    </row>
    <row r="868" spans="2:2" ht="15.75" customHeight="1">
      <c r="B868" s="226"/>
    </row>
    <row r="869" spans="2:2" ht="15.75" customHeight="1">
      <c r="B869" s="226"/>
    </row>
    <row r="870" spans="2:2" ht="15.75" customHeight="1">
      <c r="B870" s="226"/>
    </row>
    <row r="871" spans="2:2" ht="15.75" customHeight="1">
      <c r="B871" s="226"/>
    </row>
    <row r="872" spans="2:2" ht="15.75" customHeight="1">
      <c r="B872" s="226"/>
    </row>
    <row r="873" spans="2:2" ht="15.75" customHeight="1">
      <c r="B873" s="226"/>
    </row>
    <row r="874" spans="2:2" ht="15.75" customHeight="1">
      <c r="B874" s="226"/>
    </row>
    <row r="875" spans="2:2" ht="15.75" customHeight="1">
      <c r="B875" s="226"/>
    </row>
    <row r="876" spans="2:2" ht="15.75" customHeight="1">
      <c r="B876" s="226"/>
    </row>
    <row r="877" spans="2:2" ht="15.75" customHeight="1">
      <c r="B877" s="226"/>
    </row>
    <row r="878" spans="2:2" ht="15.75" customHeight="1">
      <c r="B878" s="226"/>
    </row>
    <row r="879" spans="2:2" ht="15.75" customHeight="1">
      <c r="B879" s="226"/>
    </row>
    <row r="880" spans="2:2" ht="15.75" customHeight="1">
      <c r="B880" s="226"/>
    </row>
    <row r="881" spans="2:2" ht="15.75" customHeight="1">
      <c r="B881" s="226"/>
    </row>
    <row r="882" spans="2:2" ht="15.75" customHeight="1">
      <c r="B882" s="226"/>
    </row>
    <row r="883" spans="2:2" ht="15.75" customHeight="1">
      <c r="B883" s="226"/>
    </row>
    <row r="884" spans="2:2" ht="15.75" customHeight="1">
      <c r="B884" s="226"/>
    </row>
    <row r="885" spans="2:2" ht="15.75" customHeight="1">
      <c r="B885" s="226"/>
    </row>
    <row r="886" spans="2:2" ht="15.75" customHeight="1">
      <c r="B886" s="226"/>
    </row>
    <row r="887" spans="2:2" ht="15.75" customHeight="1">
      <c r="B887" s="226"/>
    </row>
    <row r="888" spans="2:2" ht="15.75" customHeight="1">
      <c r="B888" s="226"/>
    </row>
    <row r="889" spans="2:2" ht="15.75" customHeight="1">
      <c r="B889" s="226"/>
    </row>
    <row r="890" spans="2:2" ht="15.75" customHeight="1">
      <c r="B890" s="226"/>
    </row>
    <row r="891" spans="2:2" ht="15.75" customHeight="1">
      <c r="B891" s="226"/>
    </row>
    <row r="892" spans="2:2" ht="15.75" customHeight="1">
      <c r="B892" s="226"/>
    </row>
    <row r="893" spans="2:2" ht="15.75" customHeight="1">
      <c r="B893" s="226"/>
    </row>
    <row r="894" spans="2:2" ht="15.75" customHeight="1">
      <c r="B894" s="226"/>
    </row>
    <row r="895" spans="2:2" ht="15.75" customHeight="1">
      <c r="B895" s="226"/>
    </row>
    <row r="896" spans="2:2" ht="15.75" customHeight="1">
      <c r="B896" s="226"/>
    </row>
    <row r="897" spans="2:2" ht="15.75" customHeight="1">
      <c r="B897" s="226"/>
    </row>
    <row r="898" spans="2:2" ht="15.75" customHeight="1">
      <c r="B898" s="226"/>
    </row>
    <row r="899" spans="2:2" ht="15.75" customHeight="1">
      <c r="B899" s="226"/>
    </row>
    <row r="900" spans="2:2" ht="15.75" customHeight="1">
      <c r="B900" s="226"/>
    </row>
    <row r="901" spans="2:2" ht="15.75" customHeight="1">
      <c r="B901" s="226"/>
    </row>
    <row r="902" spans="2:2" ht="15.75" customHeight="1">
      <c r="B902" s="226"/>
    </row>
    <row r="903" spans="2:2" ht="15.75" customHeight="1">
      <c r="B903" s="226"/>
    </row>
    <row r="904" spans="2:2" ht="15.75" customHeight="1">
      <c r="B904" s="226"/>
    </row>
    <row r="905" spans="2:2" ht="15.75" customHeight="1">
      <c r="B905" s="226"/>
    </row>
    <row r="906" spans="2:2" ht="15.75" customHeight="1">
      <c r="B906" s="226"/>
    </row>
    <row r="907" spans="2:2" ht="15.75" customHeight="1">
      <c r="B907" s="226"/>
    </row>
    <row r="908" spans="2:2" ht="15.75" customHeight="1">
      <c r="B908" s="226"/>
    </row>
    <row r="909" spans="2:2" ht="15.75" customHeight="1">
      <c r="B909" s="226"/>
    </row>
    <row r="910" spans="2:2" ht="15.75" customHeight="1">
      <c r="B910" s="226"/>
    </row>
    <row r="911" spans="2:2" ht="15.75" customHeight="1">
      <c r="B911" s="226"/>
    </row>
    <row r="912" spans="2:2" ht="15.75" customHeight="1">
      <c r="B912" s="226"/>
    </row>
    <row r="913" spans="2:2" ht="15.75" customHeight="1">
      <c r="B913" s="226"/>
    </row>
    <row r="914" spans="2:2" ht="15.75" customHeight="1">
      <c r="B914" s="226"/>
    </row>
    <row r="915" spans="2:2" ht="15.75" customHeight="1">
      <c r="B915" s="226"/>
    </row>
    <row r="916" spans="2:2" ht="15.75" customHeight="1">
      <c r="B916" s="226"/>
    </row>
    <row r="917" spans="2:2" ht="15.75" customHeight="1">
      <c r="B917" s="226"/>
    </row>
    <row r="918" spans="2:2" ht="15.75" customHeight="1">
      <c r="B918" s="226"/>
    </row>
    <row r="919" spans="2:2" ht="15.75" customHeight="1">
      <c r="B919" s="226"/>
    </row>
    <row r="920" spans="2:2" ht="15.75" customHeight="1">
      <c r="B920" s="226"/>
    </row>
    <row r="921" spans="2:2" ht="15.75" customHeight="1">
      <c r="B921" s="226"/>
    </row>
    <row r="922" spans="2:2" ht="15.75" customHeight="1">
      <c r="B922" s="226"/>
    </row>
    <row r="923" spans="2:2" ht="15.75" customHeight="1">
      <c r="B923" s="226"/>
    </row>
    <row r="924" spans="2:2" ht="15.75" customHeight="1">
      <c r="B924" s="226"/>
    </row>
    <row r="925" spans="2:2" ht="15.75" customHeight="1">
      <c r="B925" s="226"/>
    </row>
    <row r="926" spans="2:2" ht="15.75" customHeight="1">
      <c r="B926" s="226"/>
    </row>
    <row r="927" spans="2:2" ht="15.75" customHeight="1">
      <c r="B927" s="226"/>
    </row>
    <row r="928" spans="2:2" ht="15.75" customHeight="1">
      <c r="B928" s="226"/>
    </row>
    <row r="929" spans="2:2" ht="15.75" customHeight="1">
      <c r="B929" s="226"/>
    </row>
    <row r="930" spans="2:2" ht="15.75" customHeight="1">
      <c r="B930" s="226"/>
    </row>
    <row r="931" spans="2:2" ht="15.75" customHeight="1">
      <c r="B931" s="226"/>
    </row>
    <row r="932" spans="2:2" ht="15.75" customHeight="1">
      <c r="B932" s="226"/>
    </row>
    <row r="933" spans="2:2" ht="15.75" customHeight="1">
      <c r="B933" s="226"/>
    </row>
    <row r="934" spans="2:2" ht="15.75" customHeight="1">
      <c r="B934" s="226"/>
    </row>
    <row r="935" spans="2:2" ht="15.75" customHeight="1">
      <c r="B935" s="226"/>
    </row>
    <row r="936" spans="2:2" ht="15.75" customHeight="1">
      <c r="B936" s="226"/>
    </row>
    <row r="937" spans="2:2" ht="15.75" customHeight="1">
      <c r="B937" s="226"/>
    </row>
    <row r="938" spans="2:2" ht="15.75" customHeight="1">
      <c r="B938" s="226"/>
    </row>
    <row r="939" spans="2:2" ht="15.75" customHeight="1">
      <c r="B939" s="226"/>
    </row>
    <row r="940" spans="2:2" ht="15.75" customHeight="1">
      <c r="B940" s="226"/>
    </row>
    <row r="941" spans="2:2" ht="15.75" customHeight="1">
      <c r="B941" s="226"/>
    </row>
    <row r="942" spans="2:2" ht="15.75" customHeight="1">
      <c r="B942" s="226"/>
    </row>
    <row r="943" spans="2:2" ht="15.75" customHeight="1">
      <c r="B943" s="226"/>
    </row>
    <row r="944" spans="2:2" ht="15.75" customHeight="1">
      <c r="B944" s="226"/>
    </row>
    <row r="945" spans="2:2" ht="15.75" customHeight="1">
      <c r="B945" s="226"/>
    </row>
    <row r="946" spans="2:2" ht="15.75" customHeight="1">
      <c r="B946" s="226"/>
    </row>
    <row r="947" spans="2:2" ht="15.75" customHeight="1">
      <c r="B947" s="226"/>
    </row>
    <row r="948" spans="2:2" ht="15.75" customHeight="1">
      <c r="B948" s="226"/>
    </row>
    <row r="949" spans="2:2" ht="15.75" customHeight="1">
      <c r="B949" s="226"/>
    </row>
    <row r="950" spans="2:2" ht="15.75" customHeight="1">
      <c r="B950" s="226"/>
    </row>
    <row r="951" spans="2:2" ht="15.75" customHeight="1">
      <c r="B951" s="226"/>
    </row>
    <row r="952" spans="2:2" ht="15.75" customHeight="1">
      <c r="B952" s="226"/>
    </row>
    <row r="953" spans="2:2" ht="15.75" customHeight="1">
      <c r="B953" s="226"/>
    </row>
    <row r="954" spans="2:2" ht="15.75" customHeight="1">
      <c r="B954" s="226"/>
    </row>
    <row r="955" spans="2:2" ht="15.75" customHeight="1">
      <c r="B955" s="226"/>
    </row>
    <row r="956" spans="2:2" ht="15.75" customHeight="1">
      <c r="B956" s="226"/>
    </row>
    <row r="957" spans="2:2" ht="15.75" customHeight="1">
      <c r="B957" s="226"/>
    </row>
    <row r="958" spans="2:2" ht="15.75" customHeight="1">
      <c r="B958" s="226"/>
    </row>
    <row r="959" spans="2:2" ht="15.75" customHeight="1">
      <c r="B959" s="226"/>
    </row>
    <row r="960" spans="2:2" ht="15.75" customHeight="1">
      <c r="B960" s="226"/>
    </row>
    <row r="961" spans="2:2" ht="15.75" customHeight="1">
      <c r="B961" s="226"/>
    </row>
    <row r="962" spans="2:2" ht="15.75" customHeight="1">
      <c r="B962" s="226"/>
    </row>
    <row r="963" spans="2:2" ht="15.75" customHeight="1">
      <c r="B963" s="226"/>
    </row>
    <row r="964" spans="2:2" ht="15.75" customHeight="1">
      <c r="B964" s="226"/>
    </row>
    <row r="965" spans="2:2" ht="15.75" customHeight="1">
      <c r="B965" s="226"/>
    </row>
    <row r="966" spans="2:2" ht="15.75" customHeight="1">
      <c r="B966" s="226"/>
    </row>
    <row r="967" spans="2:2" ht="15.75" customHeight="1">
      <c r="B967" s="226"/>
    </row>
    <row r="968" spans="2:2" ht="15.75" customHeight="1">
      <c r="B968" s="226"/>
    </row>
    <row r="969" spans="2:2" ht="15.75" customHeight="1">
      <c r="B969" s="226"/>
    </row>
    <row r="970" spans="2:2" ht="15.75" customHeight="1">
      <c r="B970" s="226"/>
    </row>
    <row r="971" spans="2:2" ht="15.75" customHeight="1">
      <c r="B971" s="226"/>
    </row>
    <row r="972" spans="2:2" ht="15.75" customHeight="1">
      <c r="B972" s="226"/>
    </row>
    <row r="973" spans="2:2" ht="15.75" customHeight="1">
      <c r="B973" s="226"/>
    </row>
    <row r="974" spans="2:2" ht="15.75" customHeight="1">
      <c r="B974" s="226"/>
    </row>
    <row r="975" spans="2:2" ht="15.75" customHeight="1">
      <c r="B975" s="226"/>
    </row>
    <row r="976" spans="2:2" ht="15.75" customHeight="1">
      <c r="B976" s="226"/>
    </row>
    <row r="977" spans="2:2" ht="15.75" customHeight="1">
      <c r="B977" s="226"/>
    </row>
    <row r="978" spans="2:2" ht="15.75" customHeight="1">
      <c r="B978" s="226"/>
    </row>
    <row r="979" spans="2:2" ht="15.75" customHeight="1">
      <c r="B979" s="226"/>
    </row>
    <row r="980" spans="2:2" ht="15.75" customHeight="1">
      <c r="B980" s="226"/>
    </row>
    <row r="981" spans="2:2" ht="15.75" customHeight="1">
      <c r="B981" s="226"/>
    </row>
    <row r="982" spans="2:2" ht="15.75" customHeight="1">
      <c r="B982" s="226"/>
    </row>
    <row r="983" spans="2:2" ht="15.75" customHeight="1">
      <c r="B983" s="226"/>
    </row>
    <row r="984" spans="2:2" ht="15.75" customHeight="1">
      <c r="B984" s="226"/>
    </row>
    <row r="985" spans="2:2" ht="15.75" customHeight="1">
      <c r="B985" s="226"/>
    </row>
    <row r="986" spans="2:2" ht="15.75" customHeight="1">
      <c r="B986" s="226"/>
    </row>
    <row r="987" spans="2:2" ht="15.75" customHeight="1">
      <c r="B987" s="226"/>
    </row>
    <row r="988" spans="2:2" ht="15.75" customHeight="1">
      <c r="B988" s="226"/>
    </row>
    <row r="989" spans="2:2" ht="15.75" customHeight="1">
      <c r="B989" s="226"/>
    </row>
    <row r="990" spans="2:2" ht="15.75" customHeight="1">
      <c r="B990" s="226"/>
    </row>
    <row r="991" spans="2:2" ht="15.75" customHeight="1">
      <c r="B991" s="226"/>
    </row>
    <row r="992" spans="2:2" ht="15.75" customHeight="1">
      <c r="B992" s="226"/>
    </row>
    <row r="993" spans="2:2" ht="15.75" customHeight="1">
      <c r="B993" s="226"/>
    </row>
    <row r="994" spans="2:2" ht="15.75" customHeight="1">
      <c r="B994" s="226"/>
    </row>
    <row r="995" spans="2:2" ht="15.75" customHeight="1">
      <c r="B995" s="226"/>
    </row>
    <row r="996" spans="2:2" ht="15.75" customHeight="1">
      <c r="B996" s="226"/>
    </row>
    <row r="997" spans="2:2" ht="15.75" customHeight="1">
      <c r="B997" s="226"/>
    </row>
    <row r="998" spans="2:2" ht="15.75" customHeight="1">
      <c r="B998" s="226"/>
    </row>
    <row r="999" spans="2:2" ht="15.75" customHeight="1">
      <c r="B999" s="226"/>
    </row>
    <row r="1000" spans="2:2" ht="15.75" customHeight="1">
      <c r="B1000" s="226"/>
    </row>
  </sheetData>
  <mergeCells count="3">
    <mergeCell ref="A1:C1"/>
    <mergeCell ref="A3:C3"/>
    <mergeCell ref="A10:C10"/>
  </mergeCells>
  <hyperlinks>
    <hyperlink ref="D1" location="'MENU UTAMA'!A1" display="KEMBALI KE MENU UTAMA"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sheetPr>
  <dimension ref="A1:F1009"/>
  <sheetViews>
    <sheetView workbookViewId="0">
      <selection activeCell="F1" sqref="F1"/>
    </sheetView>
  </sheetViews>
  <sheetFormatPr baseColWidth="10" defaultColWidth="12.6640625" defaultRowHeight="15" customHeight="1"/>
  <cols>
    <col min="1" max="1" width="24.83203125" customWidth="1"/>
    <col min="2" max="2" width="8.6640625" customWidth="1"/>
    <col min="3" max="3" width="23.33203125" customWidth="1"/>
    <col min="4" max="4" width="29.33203125" customWidth="1"/>
    <col min="5" max="5" width="26.1640625" customWidth="1"/>
    <col min="6" max="6" width="23.6640625" customWidth="1"/>
    <col min="7" max="26" width="8.6640625" customWidth="1"/>
  </cols>
  <sheetData>
    <row r="1" spans="1:6">
      <c r="A1" s="470" t="s">
        <v>2900</v>
      </c>
      <c r="B1" s="327"/>
      <c r="C1" s="327"/>
      <c r="D1" s="327"/>
      <c r="E1" s="327"/>
      <c r="F1" s="4" t="s">
        <v>259</v>
      </c>
    </row>
    <row r="2" spans="1:6">
      <c r="C2" s="188"/>
      <c r="D2" s="230"/>
      <c r="E2" s="231"/>
    </row>
    <row r="3" spans="1:6">
      <c r="A3" s="397" t="s">
        <v>2901</v>
      </c>
      <c r="B3" s="322"/>
      <c r="C3" s="322"/>
      <c r="D3" s="322"/>
      <c r="E3" s="323"/>
    </row>
    <row r="4" spans="1:6" ht="16">
      <c r="A4" s="147" t="s">
        <v>2902</v>
      </c>
      <c r="B4" s="189" t="s">
        <v>90</v>
      </c>
      <c r="C4" s="191" t="s">
        <v>2903</v>
      </c>
      <c r="D4" s="191" t="s">
        <v>2904</v>
      </c>
      <c r="E4" s="190" t="s">
        <v>2905</v>
      </c>
    </row>
    <row r="5" spans="1:6" ht="16">
      <c r="A5" s="476" t="s">
        <v>202</v>
      </c>
      <c r="B5" s="232">
        <v>1</v>
      </c>
      <c r="C5" s="233"/>
      <c r="D5" s="234"/>
      <c r="E5" s="235"/>
    </row>
    <row r="6" spans="1:6" ht="16">
      <c r="A6" s="314"/>
      <c r="B6" s="232">
        <v>2</v>
      </c>
      <c r="C6" s="236"/>
      <c r="D6" s="234"/>
      <c r="E6" s="235"/>
    </row>
    <row r="7" spans="1:6" ht="16">
      <c r="A7" s="314"/>
      <c r="B7" s="232">
        <v>3</v>
      </c>
      <c r="C7" s="236"/>
      <c r="D7" s="234"/>
      <c r="E7" s="235"/>
    </row>
    <row r="8" spans="1:6" ht="16">
      <c r="A8" s="315"/>
      <c r="B8" s="232" t="s">
        <v>276</v>
      </c>
      <c r="C8" s="236"/>
      <c r="D8" s="234"/>
      <c r="E8" s="235"/>
    </row>
    <row r="9" spans="1:6" ht="16">
      <c r="A9" s="476" t="s">
        <v>205</v>
      </c>
      <c r="B9" s="232">
        <v>1</v>
      </c>
      <c r="C9" s="237"/>
      <c r="D9" s="234"/>
      <c r="E9" s="235"/>
    </row>
    <row r="10" spans="1:6" ht="16">
      <c r="A10" s="314"/>
      <c r="B10" s="232">
        <v>2</v>
      </c>
      <c r="C10" s="237"/>
      <c r="D10" s="234"/>
      <c r="E10" s="235"/>
    </row>
    <row r="11" spans="1:6" ht="16">
      <c r="A11" s="314"/>
      <c r="B11" s="232">
        <v>3</v>
      </c>
      <c r="C11" s="237"/>
      <c r="D11" s="234"/>
      <c r="E11" s="235"/>
    </row>
    <row r="12" spans="1:6" ht="16">
      <c r="A12" s="315"/>
      <c r="B12" s="232" t="s">
        <v>276</v>
      </c>
      <c r="C12" s="237"/>
      <c r="D12" s="234"/>
      <c r="E12" s="235"/>
    </row>
    <row r="13" spans="1:6" ht="51">
      <c r="A13" s="476" t="s">
        <v>206</v>
      </c>
      <c r="B13" s="232">
        <v>1</v>
      </c>
      <c r="C13" s="238" t="s">
        <v>2906</v>
      </c>
      <c r="D13" s="238" t="s">
        <v>2907</v>
      </c>
      <c r="E13" s="239" t="s">
        <v>2908</v>
      </c>
    </row>
    <row r="14" spans="1:6" ht="68">
      <c r="A14" s="314"/>
      <c r="B14" s="232">
        <v>2</v>
      </c>
      <c r="C14" s="240" t="s">
        <v>2906</v>
      </c>
      <c r="D14" s="238" t="s">
        <v>2909</v>
      </c>
      <c r="E14" s="241" t="s">
        <v>2910</v>
      </c>
    </row>
    <row r="15" spans="1:6" ht="51">
      <c r="A15" s="314"/>
      <c r="B15" s="232">
        <v>3</v>
      </c>
      <c r="C15" s="240" t="s">
        <v>2906</v>
      </c>
      <c r="D15" s="238" t="s">
        <v>2911</v>
      </c>
      <c r="E15" s="239" t="s">
        <v>2912</v>
      </c>
    </row>
    <row r="16" spans="1:6" ht="68">
      <c r="A16" s="314"/>
      <c r="B16" s="232">
        <v>4</v>
      </c>
      <c r="C16" s="240" t="s">
        <v>2906</v>
      </c>
      <c r="D16" s="238" t="s">
        <v>2913</v>
      </c>
      <c r="E16" s="239" t="s">
        <v>2914</v>
      </c>
    </row>
    <row r="17" spans="1:5" ht="51">
      <c r="A17" s="314"/>
      <c r="B17" s="232">
        <v>5</v>
      </c>
      <c r="C17" s="240" t="s">
        <v>2906</v>
      </c>
      <c r="D17" s="238" t="s">
        <v>2915</v>
      </c>
      <c r="E17" s="239" t="s">
        <v>2916</v>
      </c>
    </row>
    <row r="18" spans="1:5" ht="51">
      <c r="A18" s="314"/>
      <c r="B18" s="232">
        <v>6</v>
      </c>
      <c r="C18" s="240" t="s">
        <v>2906</v>
      </c>
      <c r="D18" s="238" t="s">
        <v>2917</v>
      </c>
      <c r="E18" s="239" t="s">
        <v>2918</v>
      </c>
    </row>
    <row r="19" spans="1:5" ht="51">
      <c r="A19" s="314"/>
      <c r="B19" s="232">
        <v>7</v>
      </c>
      <c r="C19" s="240" t="s">
        <v>2906</v>
      </c>
      <c r="D19" s="238" t="s">
        <v>2919</v>
      </c>
      <c r="E19" s="239" t="s">
        <v>2920</v>
      </c>
    </row>
    <row r="20" spans="1:5" ht="68">
      <c r="A20" s="314"/>
      <c r="B20" s="232">
        <v>8</v>
      </c>
      <c r="C20" s="240" t="s">
        <v>2906</v>
      </c>
      <c r="D20" s="238" t="s">
        <v>2921</v>
      </c>
      <c r="E20" s="241" t="s">
        <v>2922</v>
      </c>
    </row>
    <row r="21" spans="1:5" ht="51">
      <c r="A21" s="314"/>
      <c r="B21" s="232">
        <v>9</v>
      </c>
      <c r="C21" s="240" t="s">
        <v>2906</v>
      </c>
      <c r="D21" s="238" t="s">
        <v>2923</v>
      </c>
      <c r="E21" s="241" t="s">
        <v>2924</v>
      </c>
    </row>
    <row r="22" spans="1:5" ht="68">
      <c r="A22" s="315"/>
      <c r="B22" s="232">
        <v>10</v>
      </c>
      <c r="C22" s="240" t="s">
        <v>2925</v>
      </c>
      <c r="D22" s="238" t="s">
        <v>2926</v>
      </c>
      <c r="E22" s="242"/>
    </row>
    <row r="23" spans="1:5" ht="16">
      <c r="A23" s="243"/>
      <c r="B23" s="243"/>
      <c r="C23" s="244"/>
      <c r="D23" s="245"/>
      <c r="E23" s="246"/>
    </row>
    <row r="24" spans="1:5" ht="16">
      <c r="A24" s="477" t="s">
        <v>2927</v>
      </c>
      <c r="B24" s="322"/>
      <c r="C24" s="322"/>
      <c r="D24" s="322"/>
      <c r="E24" s="323"/>
    </row>
    <row r="25" spans="1:5" ht="17">
      <c r="A25" s="247" t="s">
        <v>2902</v>
      </c>
      <c r="B25" s="248" t="s">
        <v>90</v>
      </c>
      <c r="C25" s="249" t="s">
        <v>2903</v>
      </c>
      <c r="D25" s="249" t="s">
        <v>2904</v>
      </c>
      <c r="E25" s="250" t="s">
        <v>2905</v>
      </c>
    </row>
    <row r="26" spans="1:5" ht="16.5" customHeight="1">
      <c r="A26" s="476" t="s">
        <v>202</v>
      </c>
      <c r="B26" s="232">
        <v>1</v>
      </c>
      <c r="C26" s="233" t="s">
        <v>2928</v>
      </c>
      <c r="D26" s="234" t="s">
        <v>2929</v>
      </c>
      <c r="E26" s="251" t="s">
        <v>2930</v>
      </c>
    </row>
    <row r="27" spans="1:5" ht="16.5" customHeight="1">
      <c r="A27" s="314"/>
      <c r="B27" s="232">
        <v>2</v>
      </c>
      <c r="C27" s="236" t="s">
        <v>2928</v>
      </c>
      <c r="D27" s="234" t="s">
        <v>2931</v>
      </c>
      <c r="E27" s="252" t="s">
        <v>2932</v>
      </c>
    </row>
    <row r="28" spans="1:5" ht="16.5" customHeight="1">
      <c r="A28" s="314"/>
      <c r="B28" s="232">
        <v>3</v>
      </c>
      <c r="C28" s="236" t="s">
        <v>2928</v>
      </c>
      <c r="D28" s="234" t="s">
        <v>2933</v>
      </c>
      <c r="E28" s="252" t="s">
        <v>2934</v>
      </c>
    </row>
    <row r="29" spans="1:5" ht="16.5" customHeight="1">
      <c r="A29" s="314"/>
      <c r="B29" s="232">
        <v>4</v>
      </c>
      <c r="C29" s="236" t="s">
        <v>2928</v>
      </c>
      <c r="D29" s="234" t="s">
        <v>2935</v>
      </c>
      <c r="E29" s="252" t="s">
        <v>2936</v>
      </c>
    </row>
    <row r="30" spans="1:5" ht="16.5" customHeight="1">
      <c r="A30" s="314"/>
      <c r="B30" s="232">
        <v>5</v>
      </c>
      <c r="C30" s="236" t="s">
        <v>2928</v>
      </c>
      <c r="D30" s="234" t="s">
        <v>2937</v>
      </c>
      <c r="E30" s="252" t="s">
        <v>2938</v>
      </c>
    </row>
    <row r="31" spans="1:5" ht="16.5" customHeight="1">
      <c r="A31" s="314"/>
      <c r="B31" s="232">
        <v>6</v>
      </c>
      <c r="C31" s="236" t="s">
        <v>2928</v>
      </c>
      <c r="D31" s="234" t="s">
        <v>2939</v>
      </c>
      <c r="E31" s="251" t="s">
        <v>2940</v>
      </c>
    </row>
    <row r="32" spans="1:5" ht="16.5" customHeight="1">
      <c r="A32" s="315"/>
      <c r="B32" s="232">
        <v>7</v>
      </c>
      <c r="C32" s="236" t="s">
        <v>2928</v>
      </c>
      <c r="D32" s="234" t="s">
        <v>2941</v>
      </c>
      <c r="E32" s="252" t="s">
        <v>2942</v>
      </c>
    </row>
    <row r="33" spans="1:5" ht="15.75" customHeight="1">
      <c r="A33" s="476" t="s">
        <v>205</v>
      </c>
      <c r="B33" s="232">
        <v>1</v>
      </c>
      <c r="C33" s="237"/>
      <c r="D33" s="234"/>
      <c r="E33" s="235"/>
    </row>
    <row r="34" spans="1:5" ht="15.75" customHeight="1">
      <c r="A34" s="314"/>
      <c r="B34" s="232">
        <v>2</v>
      </c>
      <c r="C34" s="237"/>
      <c r="D34" s="234"/>
      <c r="E34" s="235"/>
    </row>
    <row r="35" spans="1:5" ht="15.75" customHeight="1">
      <c r="A35" s="314"/>
      <c r="B35" s="232">
        <v>3</v>
      </c>
      <c r="C35" s="237"/>
      <c r="D35" s="234"/>
      <c r="E35" s="235"/>
    </row>
    <row r="36" spans="1:5" ht="15.75" customHeight="1">
      <c r="A36" s="315"/>
      <c r="B36" s="232" t="s">
        <v>276</v>
      </c>
      <c r="C36" s="237"/>
      <c r="D36" s="234"/>
      <c r="E36" s="235"/>
    </row>
    <row r="37" spans="1:5" ht="15.75" customHeight="1">
      <c r="A37" s="476" t="s">
        <v>206</v>
      </c>
      <c r="B37" s="232">
        <v>1</v>
      </c>
      <c r="C37" s="236" t="s">
        <v>2943</v>
      </c>
      <c r="D37" s="234" t="s">
        <v>2944</v>
      </c>
      <c r="E37" s="252" t="s">
        <v>2945</v>
      </c>
    </row>
    <row r="38" spans="1:5" ht="15.75" customHeight="1">
      <c r="A38" s="314"/>
      <c r="B38" s="232">
        <v>2</v>
      </c>
      <c r="C38" s="237"/>
      <c r="D38" s="234"/>
      <c r="E38" s="235"/>
    </row>
    <row r="39" spans="1:5" ht="15.75" customHeight="1">
      <c r="A39" s="314"/>
      <c r="B39" s="232">
        <v>3</v>
      </c>
      <c r="C39" s="253"/>
      <c r="D39" s="254"/>
      <c r="E39" s="255"/>
    </row>
    <row r="40" spans="1:5" ht="15.75" customHeight="1">
      <c r="A40" s="315"/>
      <c r="B40" s="256" t="s">
        <v>276</v>
      </c>
      <c r="C40" s="253"/>
      <c r="D40" s="254"/>
      <c r="E40" s="255"/>
    </row>
    <row r="41" spans="1:5" ht="15.75" customHeight="1">
      <c r="C41" s="188"/>
      <c r="D41" s="230"/>
      <c r="E41" s="231"/>
    </row>
    <row r="42" spans="1:5" ht="15.75" customHeight="1">
      <c r="C42" s="188"/>
      <c r="D42" s="230"/>
      <c r="E42" s="231"/>
    </row>
    <row r="43" spans="1:5" ht="15.75" customHeight="1">
      <c r="C43" s="188"/>
      <c r="D43" s="230"/>
      <c r="E43" s="231"/>
    </row>
    <row r="44" spans="1:5" ht="15.75" customHeight="1">
      <c r="C44" s="188"/>
      <c r="D44" s="230"/>
      <c r="E44" s="231"/>
    </row>
    <row r="45" spans="1:5" ht="15.75" customHeight="1">
      <c r="C45" s="188"/>
      <c r="D45" s="230"/>
      <c r="E45" s="231"/>
    </row>
    <row r="46" spans="1:5" ht="15.75" customHeight="1">
      <c r="C46" s="188"/>
      <c r="D46" s="230"/>
      <c r="E46" s="231"/>
    </row>
    <row r="47" spans="1:5" ht="15.75" customHeight="1">
      <c r="C47" s="188"/>
      <c r="D47" s="230"/>
      <c r="E47" s="231"/>
    </row>
    <row r="48" spans="1:5" ht="15.75" customHeight="1">
      <c r="C48" s="188"/>
      <c r="D48" s="230"/>
      <c r="E48" s="231"/>
    </row>
    <row r="49" spans="3:5" ht="15.75" customHeight="1">
      <c r="C49" s="188"/>
      <c r="D49" s="230"/>
      <c r="E49" s="231"/>
    </row>
    <row r="50" spans="3:5" ht="15.75" customHeight="1">
      <c r="C50" s="188"/>
      <c r="D50" s="230"/>
      <c r="E50" s="231"/>
    </row>
    <row r="51" spans="3:5" ht="15.75" customHeight="1">
      <c r="C51" s="188"/>
      <c r="D51" s="230"/>
      <c r="E51" s="231"/>
    </row>
    <row r="52" spans="3:5" ht="15.75" customHeight="1">
      <c r="C52" s="188"/>
      <c r="D52" s="230"/>
      <c r="E52" s="231"/>
    </row>
    <row r="53" spans="3:5" ht="15.75" customHeight="1">
      <c r="C53" s="188"/>
      <c r="D53" s="230"/>
      <c r="E53" s="231"/>
    </row>
    <row r="54" spans="3:5" ht="15.75" customHeight="1">
      <c r="C54" s="188"/>
      <c r="D54" s="230"/>
      <c r="E54" s="231"/>
    </row>
    <row r="55" spans="3:5" ht="15.75" customHeight="1">
      <c r="C55" s="188"/>
      <c r="D55" s="230"/>
      <c r="E55" s="231"/>
    </row>
    <row r="56" spans="3:5" ht="15.75" customHeight="1">
      <c r="C56" s="188"/>
      <c r="D56" s="230"/>
      <c r="E56" s="231"/>
    </row>
    <row r="57" spans="3:5" ht="15.75" customHeight="1">
      <c r="C57" s="188"/>
      <c r="D57" s="230"/>
      <c r="E57" s="231"/>
    </row>
    <row r="58" spans="3:5" ht="15.75" customHeight="1">
      <c r="C58" s="188"/>
      <c r="D58" s="230"/>
      <c r="E58" s="231"/>
    </row>
    <row r="59" spans="3:5" ht="15.75" customHeight="1">
      <c r="C59" s="188"/>
      <c r="D59" s="230"/>
      <c r="E59" s="231"/>
    </row>
    <row r="60" spans="3:5" ht="15.75" customHeight="1">
      <c r="C60" s="188"/>
      <c r="D60" s="230"/>
      <c r="E60" s="231"/>
    </row>
    <row r="61" spans="3:5" ht="15.75" customHeight="1">
      <c r="C61" s="188"/>
      <c r="D61" s="230"/>
      <c r="E61" s="231"/>
    </row>
    <row r="62" spans="3:5" ht="15.75" customHeight="1">
      <c r="C62" s="188"/>
      <c r="D62" s="230"/>
      <c r="E62" s="231"/>
    </row>
    <row r="63" spans="3:5" ht="15.75" customHeight="1">
      <c r="C63" s="188"/>
      <c r="D63" s="230"/>
      <c r="E63" s="231"/>
    </row>
    <row r="64" spans="3:5" ht="15.75" customHeight="1">
      <c r="C64" s="188"/>
      <c r="D64" s="230"/>
      <c r="E64" s="231"/>
    </row>
    <row r="65" spans="3:5" ht="15.75" customHeight="1">
      <c r="C65" s="188"/>
      <c r="D65" s="230"/>
      <c r="E65" s="231"/>
    </row>
    <row r="66" spans="3:5" ht="15.75" customHeight="1">
      <c r="C66" s="188"/>
      <c r="D66" s="230"/>
      <c r="E66" s="231"/>
    </row>
    <row r="67" spans="3:5" ht="15.75" customHeight="1">
      <c r="C67" s="188"/>
      <c r="D67" s="230"/>
      <c r="E67" s="231"/>
    </row>
    <row r="68" spans="3:5" ht="15.75" customHeight="1">
      <c r="C68" s="188"/>
      <c r="D68" s="230"/>
      <c r="E68" s="231"/>
    </row>
    <row r="69" spans="3:5" ht="15.75" customHeight="1">
      <c r="C69" s="188"/>
      <c r="D69" s="230"/>
      <c r="E69" s="231"/>
    </row>
    <row r="70" spans="3:5" ht="15.75" customHeight="1">
      <c r="C70" s="188"/>
      <c r="D70" s="230"/>
      <c r="E70" s="231"/>
    </row>
    <row r="71" spans="3:5" ht="15.75" customHeight="1">
      <c r="C71" s="188"/>
      <c r="D71" s="230"/>
      <c r="E71" s="231"/>
    </row>
    <row r="72" spans="3:5" ht="15.75" customHeight="1">
      <c r="C72" s="188"/>
      <c r="D72" s="230"/>
      <c r="E72" s="231"/>
    </row>
    <row r="73" spans="3:5" ht="15.75" customHeight="1">
      <c r="C73" s="188"/>
      <c r="D73" s="230"/>
      <c r="E73" s="231"/>
    </row>
    <row r="74" spans="3:5" ht="15.75" customHeight="1">
      <c r="C74" s="188"/>
      <c r="D74" s="230"/>
      <c r="E74" s="231"/>
    </row>
    <row r="75" spans="3:5" ht="15.75" customHeight="1">
      <c r="C75" s="188"/>
      <c r="D75" s="230"/>
      <c r="E75" s="231"/>
    </row>
    <row r="76" spans="3:5" ht="15.75" customHeight="1">
      <c r="C76" s="188"/>
      <c r="D76" s="230"/>
      <c r="E76" s="231"/>
    </row>
    <row r="77" spans="3:5" ht="15.75" customHeight="1">
      <c r="C77" s="188"/>
      <c r="D77" s="230"/>
      <c r="E77" s="231"/>
    </row>
    <row r="78" spans="3:5" ht="15.75" customHeight="1">
      <c r="C78" s="188"/>
      <c r="D78" s="230"/>
      <c r="E78" s="231"/>
    </row>
    <row r="79" spans="3:5" ht="15.75" customHeight="1">
      <c r="C79" s="188"/>
      <c r="D79" s="230"/>
      <c r="E79" s="231"/>
    </row>
    <row r="80" spans="3:5" ht="15.75" customHeight="1">
      <c r="C80" s="188"/>
      <c r="D80" s="230"/>
      <c r="E80" s="231"/>
    </row>
    <row r="81" spans="3:5" ht="15.75" customHeight="1">
      <c r="C81" s="188"/>
      <c r="D81" s="230"/>
      <c r="E81" s="231"/>
    </row>
    <row r="82" spans="3:5" ht="15.75" customHeight="1">
      <c r="C82" s="188"/>
      <c r="D82" s="230"/>
      <c r="E82" s="231"/>
    </row>
    <row r="83" spans="3:5" ht="15.75" customHeight="1">
      <c r="C83" s="188"/>
      <c r="D83" s="230"/>
      <c r="E83" s="231"/>
    </row>
    <row r="84" spans="3:5" ht="15.75" customHeight="1">
      <c r="C84" s="188"/>
      <c r="D84" s="230"/>
      <c r="E84" s="231"/>
    </row>
    <row r="85" spans="3:5" ht="15.75" customHeight="1">
      <c r="C85" s="188"/>
      <c r="D85" s="230"/>
      <c r="E85" s="231"/>
    </row>
    <row r="86" spans="3:5" ht="15.75" customHeight="1">
      <c r="C86" s="188"/>
      <c r="D86" s="230"/>
      <c r="E86" s="231"/>
    </row>
    <row r="87" spans="3:5" ht="15.75" customHeight="1">
      <c r="C87" s="188"/>
      <c r="D87" s="230"/>
      <c r="E87" s="231"/>
    </row>
    <row r="88" spans="3:5" ht="15.75" customHeight="1">
      <c r="C88" s="188"/>
      <c r="D88" s="230"/>
      <c r="E88" s="231"/>
    </row>
    <row r="89" spans="3:5" ht="15.75" customHeight="1">
      <c r="C89" s="188"/>
      <c r="D89" s="230"/>
      <c r="E89" s="231"/>
    </row>
    <row r="90" spans="3:5" ht="15.75" customHeight="1">
      <c r="C90" s="188"/>
      <c r="D90" s="230"/>
      <c r="E90" s="231"/>
    </row>
    <row r="91" spans="3:5" ht="15.75" customHeight="1">
      <c r="C91" s="188"/>
      <c r="D91" s="230"/>
      <c r="E91" s="231"/>
    </row>
    <row r="92" spans="3:5" ht="15.75" customHeight="1">
      <c r="C92" s="188"/>
      <c r="D92" s="230"/>
      <c r="E92" s="231"/>
    </row>
    <row r="93" spans="3:5" ht="15.75" customHeight="1">
      <c r="C93" s="188"/>
      <c r="D93" s="230"/>
      <c r="E93" s="231"/>
    </row>
    <row r="94" spans="3:5" ht="15.75" customHeight="1">
      <c r="C94" s="188"/>
      <c r="D94" s="230"/>
      <c r="E94" s="231"/>
    </row>
    <row r="95" spans="3:5" ht="15.75" customHeight="1">
      <c r="C95" s="188"/>
      <c r="D95" s="230"/>
      <c r="E95" s="231"/>
    </row>
    <row r="96" spans="3:5" ht="15.75" customHeight="1">
      <c r="C96" s="188"/>
      <c r="D96" s="230"/>
      <c r="E96" s="231"/>
    </row>
    <row r="97" spans="3:5" ht="15.75" customHeight="1">
      <c r="C97" s="188"/>
      <c r="D97" s="230"/>
      <c r="E97" s="231"/>
    </row>
    <row r="98" spans="3:5" ht="15.75" customHeight="1">
      <c r="C98" s="188"/>
      <c r="D98" s="230"/>
      <c r="E98" s="231"/>
    </row>
    <row r="99" spans="3:5" ht="15.75" customHeight="1">
      <c r="C99" s="188"/>
      <c r="D99" s="230"/>
      <c r="E99" s="231"/>
    </row>
    <row r="100" spans="3:5" ht="15.75" customHeight="1">
      <c r="C100" s="188"/>
      <c r="D100" s="230"/>
      <c r="E100" s="231"/>
    </row>
    <row r="101" spans="3:5" ht="15.75" customHeight="1">
      <c r="C101" s="188"/>
      <c r="D101" s="230"/>
      <c r="E101" s="231"/>
    </row>
    <row r="102" spans="3:5" ht="15.75" customHeight="1">
      <c r="C102" s="188"/>
      <c r="D102" s="230"/>
      <c r="E102" s="231"/>
    </row>
    <row r="103" spans="3:5" ht="15.75" customHeight="1">
      <c r="C103" s="188"/>
      <c r="D103" s="230"/>
      <c r="E103" s="231"/>
    </row>
    <row r="104" spans="3:5" ht="15.75" customHeight="1">
      <c r="C104" s="188"/>
      <c r="D104" s="230"/>
      <c r="E104" s="231"/>
    </row>
    <row r="105" spans="3:5" ht="15.75" customHeight="1">
      <c r="C105" s="188"/>
      <c r="D105" s="230"/>
      <c r="E105" s="231"/>
    </row>
    <row r="106" spans="3:5" ht="15.75" customHeight="1">
      <c r="C106" s="188"/>
      <c r="D106" s="230"/>
      <c r="E106" s="231"/>
    </row>
    <row r="107" spans="3:5" ht="15.75" customHeight="1">
      <c r="C107" s="188"/>
      <c r="D107" s="230"/>
      <c r="E107" s="231"/>
    </row>
    <row r="108" spans="3:5" ht="15.75" customHeight="1">
      <c r="C108" s="188"/>
      <c r="D108" s="230"/>
      <c r="E108" s="231"/>
    </row>
    <row r="109" spans="3:5" ht="15.75" customHeight="1">
      <c r="C109" s="188"/>
      <c r="D109" s="230"/>
      <c r="E109" s="231"/>
    </row>
    <row r="110" spans="3:5" ht="15.75" customHeight="1">
      <c r="C110" s="188"/>
      <c r="D110" s="230"/>
      <c r="E110" s="231"/>
    </row>
    <row r="111" spans="3:5" ht="15.75" customHeight="1">
      <c r="C111" s="188"/>
      <c r="D111" s="230"/>
      <c r="E111" s="231"/>
    </row>
    <row r="112" spans="3:5" ht="15.75" customHeight="1">
      <c r="C112" s="188"/>
      <c r="D112" s="230"/>
      <c r="E112" s="231"/>
    </row>
    <row r="113" spans="3:5" ht="15.75" customHeight="1">
      <c r="C113" s="188"/>
      <c r="D113" s="230"/>
      <c r="E113" s="231"/>
    </row>
    <row r="114" spans="3:5" ht="15.75" customHeight="1">
      <c r="C114" s="188"/>
      <c r="D114" s="230"/>
      <c r="E114" s="231"/>
    </row>
    <row r="115" spans="3:5" ht="15.75" customHeight="1">
      <c r="C115" s="188"/>
      <c r="D115" s="230"/>
      <c r="E115" s="231"/>
    </row>
    <row r="116" spans="3:5" ht="15.75" customHeight="1">
      <c r="C116" s="188"/>
      <c r="D116" s="230"/>
      <c r="E116" s="231"/>
    </row>
    <row r="117" spans="3:5" ht="15.75" customHeight="1">
      <c r="C117" s="188"/>
      <c r="D117" s="230"/>
      <c r="E117" s="231"/>
    </row>
    <row r="118" spans="3:5" ht="15.75" customHeight="1">
      <c r="C118" s="188"/>
      <c r="D118" s="230"/>
      <c r="E118" s="231"/>
    </row>
    <row r="119" spans="3:5" ht="15.75" customHeight="1">
      <c r="C119" s="188"/>
      <c r="D119" s="230"/>
      <c r="E119" s="231"/>
    </row>
    <row r="120" spans="3:5" ht="15.75" customHeight="1">
      <c r="C120" s="188"/>
      <c r="D120" s="230"/>
      <c r="E120" s="231"/>
    </row>
    <row r="121" spans="3:5" ht="15.75" customHeight="1">
      <c r="C121" s="188"/>
      <c r="D121" s="230"/>
      <c r="E121" s="231"/>
    </row>
    <row r="122" spans="3:5" ht="15.75" customHeight="1">
      <c r="C122" s="188"/>
      <c r="D122" s="230"/>
      <c r="E122" s="231"/>
    </row>
    <row r="123" spans="3:5" ht="15.75" customHeight="1">
      <c r="C123" s="188"/>
      <c r="D123" s="230"/>
      <c r="E123" s="231"/>
    </row>
    <row r="124" spans="3:5" ht="15.75" customHeight="1">
      <c r="C124" s="188"/>
      <c r="D124" s="230"/>
      <c r="E124" s="231"/>
    </row>
    <row r="125" spans="3:5" ht="15.75" customHeight="1">
      <c r="C125" s="188"/>
      <c r="D125" s="230"/>
      <c r="E125" s="231"/>
    </row>
    <row r="126" spans="3:5" ht="15.75" customHeight="1">
      <c r="C126" s="188"/>
      <c r="D126" s="230"/>
      <c r="E126" s="231"/>
    </row>
    <row r="127" spans="3:5" ht="15.75" customHeight="1">
      <c r="C127" s="188"/>
      <c r="D127" s="230"/>
      <c r="E127" s="231"/>
    </row>
    <row r="128" spans="3:5" ht="15.75" customHeight="1">
      <c r="C128" s="188"/>
      <c r="D128" s="230"/>
      <c r="E128" s="231"/>
    </row>
    <row r="129" spans="3:5" ht="15.75" customHeight="1">
      <c r="C129" s="188"/>
      <c r="D129" s="230"/>
      <c r="E129" s="231"/>
    </row>
    <row r="130" spans="3:5" ht="15.75" customHeight="1">
      <c r="C130" s="188"/>
      <c r="D130" s="230"/>
      <c r="E130" s="231"/>
    </row>
    <row r="131" spans="3:5" ht="15.75" customHeight="1">
      <c r="C131" s="188"/>
      <c r="D131" s="230"/>
      <c r="E131" s="231"/>
    </row>
    <row r="132" spans="3:5" ht="15.75" customHeight="1">
      <c r="C132" s="188"/>
      <c r="D132" s="230"/>
      <c r="E132" s="231"/>
    </row>
    <row r="133" spans="3:5" ht="15.75" customHeight="1">
      <c r="C133" s="188"/>
      <c r="D133" s="230"/>
      <c r="E133" s="231"/>
    </row>
    <row r="134" spans="3:5" ht="15.75" customHeight="1">
      <c r="C134" s="188"/>
      <c r="D134" s="230"/>
      <c r="E134" s="231"/>
    </row>
    <row r="135" spans="3:5" ht="15.75" customHeight="1">
      <c r="C135" s="188"/>
      <c r="D135" s="230"/>
      <c r="E135" s="231"/>
    </row>
    <row r="136" spans="3:5" ht="15.75" customHeight="1">
      <c r="C136" s="188"/>
      <c r="D136" s="230"/>
      <c r="E136" s="231"/>
    </row>
    <row r="137" spans="3:5" ht="15.75" customHeight="1">
      <c r="C137" s="188"/>
      <c r="D137" s="230"/>
      <c r="E137" s="231"/>
    </row>
    <row r="138" spans="3:5" ht="15.75" customHeight="1">
      <c r="C138" s="188"/>
      <c r="D138" s="230"/>
      <c r="E138" s="231"/>
    </row>
    <row r="139" spans="3:5" ht="15.75" customHeight="1">
      <c r="C139" s="188"/>
      <c r="D139" s="230"/>
      <c r="E139" s="231"/>
    </row>
    <row r="140" spans="3:5" ht="15.75" customHeight="1">
      <c r="C140" s="188"/>
      <c r="D140" s="230"/>
      <c r="E140" s="231"/>
    </row>
    <row r="141" spans="3:5" ht="15.75" customHeight="1">
      <c r="C141" s="188"/>
      <c r="D141" s="230"/>
      <c r="E141" s="231"/>
    </row>
    <row r="142" spans="3:5" ht="15.75" customHeight="1">
      <c r="C142" s="188"/>
      <c r="D142" s="230"/>
      <c r="E142" s="231"/>
    </row>
    <row r="143" spans="3:5" ht="15.75" customHeight="1">
      <c r="C143" s="188"/>
      <c r="D143" s="230"/>
      <c r="E143" s="231"/>
    </row>
    <row r="144" spans="3:5" ht="15.75" customHeight="1">
      <c r="C144" s="188"/>
      <c r="D144" s="230"/>
      <c r="E144" s="231"/>
    </row>
    <row r="145" spans="3:5" ht="15.75" customHeight="1">
      <c r="C145" s="188"/>
      <c r="D145" s="230"/>
      <c r="E145" s="231"/>
    </row>
    <row r="146" spans="3:5" ht="15.75" customHeight="1">
      <c r="C146" s="188"/>
      <c r="D146" s="230"/>
      <c r="E146" s="231"/>
    </row>
    <row r="147" spans="3:5" ht="15.75" customHeight="1">
      <c r="C147" s="188"/>
      <c r="D147" s="230"/>
      <c r="E147" s="231"/>
    </row>
    <row r="148" spans="3:5" ht="15.75" customHeight="1">
      <c r="C148" s="188"/>
      <c r="D148" s="230"/>
      <c r="E148" s="231"/>
    </row>
    <row r="149" spans="3:5" ht="15.75" customHeight="1">
      <c r="C149" s="188"/>
      <c r="D149" s="230"/>
      <c r="E149" s="231"/>
    </row>
    <row r="150" spans="3:5" ht="15.75" customHeight="1">
      <c r="C150" s="188"/>
      <c r="D150" s="230"/>
      <c r="E150" s="231"/>
    </row>
    <row r="151" spans="3:5" ht="15.75" customHeight="1">
      <c r="C151" s="188"/>
      <c r="D151" s="230"/>
      <c r="E151" s="231"/>
    </row>
    <row r="152" spans="3:5" ht="15.75" customHeight="1">
      <c r="C152" s="188"/>
      <c r="D152" s="230"/>
      <c r="E152" s="231"/>
    </row>
    <row r="153" spans="3:5" ht="15.75" customHeight="1">
      <c r="C153" s="188"/>
      <c r="D153" s="230"/>
      <c r="E153" s="231"/>
    </row>
    <row r="154" spans="3:5" ht="15.75" customHeight="1">
      <c r="C154" s="188"/>
      <c r="D154" s="230"/>
      <c r="E154" s="231"/>
    </row>
    <row r="155" spans="3:5" ht="15.75" customHeight="1">
      <c r="C155" s="188"/>
      <c r="D155" s="230"/>
      <c r="E155" s="231"/>
    </row>
    <row r="156" spans="3:5" ht="15.75" customHeight="1">
      <c r="C156" s="188"/>
      <c r="D156" s="230"/>
      <c r="E156" s="231"/>
    </row>
    <row r="157" spans="3:5" ht="15.75" customHeight="1">
      <c r="C157" s="188"/>
      <c r="D157" s="230"/>
      <c r="E157" s="231"/>
    </row>
    <row r="158" spans="3:5" ht="15.75" customHeight="1">
      <c r="C158" s="188"/>
      <c r="D158" s="230"/>
      <c r="E158" s="231"/>
    </row>
    <row r="159" spans="3:5" ht="15.75" customHeight="1">
      <c r="C159" s="188"/>
      <c r="D159" s="230"/>
      <c r="E159" s="231"/>
    </row>
    <row r="160" spans="3:5" ht="15.75" customHeight="1">
      <c r="C160" s="188"/>
      <c r="D160" s="230"/>
      <c r="E160" s="231"/>
    </row>
    <row r="161" spans="3:5" ht="15.75" customHeight="1">
      <c r="C161" s="188"/>
      <c r="D161" s="230"/>
      <c r="E161" s="231"/>
    </row>
    <row r="162" spans="3:5" ht="15.75" customHeight="1">
      <c r="C162" s="188"/>
      <c r="D162" s="230"/>
      <c r="E162" s="231"/>
    </row>
    <row r="163" spans="3:5" ht="15.75" customHeight="1">
      <c r="C163" s="188"/>
      <c r="D163" s="230"/>
      <c r="E163" s="231"/>
    </row>
    <row r="164" spans="3:5" ht="15.75" customHeight="1">
      <c r="C164" s="188"/>
      <c r="D164" s="230"/>
      <c r="E164" s="231"/>
    </row>
    <row r="165" spans="3:5" ht="15.75" customHeight="1">
      <c r="C165" s="188"/>
      <c r="D165" s="230"/>
      <c r="E165" s="231"/>
    </row>
    <row r="166" spans="3:5" ht="15.75" customHeight="1">
      <c r="C166" s="188"/>
      <c r="D166" s="230"/>
      <c r="E166" s="231"/>
    </row>
    <row r="167" spans="3:5" ht="15.75" customHeight="1">
      <c r="C167" s="188"/>
      <c r="D167" s="230"/>
      <c r="E167" s="231"/>
    </row>
    <row r="168" spans="3:5" ht="15.75" customHeight="1">
      <c r="C168" s="188"/>
      <c r="D168" s="230"/>
      <c r="E168" s="231"/>
    </row>
    <row r="169" spans="3:5" ht="15.75" customHeight="1">
      <c r="C169" s="188"/>
      <c r="D169" s="230"/>
      <c r="E169" s="231"/>
    </row>
    <row r="170" spans="3:5" ht="15.75" customHeight="1">
      <c r="C170" s="188"/>
      <c r="D170" s="230"/>
      <c r="E170" s="231"/>
    </row>
    <row r="171" spans="3:5" ht="15.75" customHeight="1">
      <c r="C171" s="188"/>
      <c r="D171" s="230"/>
      <c r="E171" s="231"/>
    </row>
    <row r="172" spans="3:5" ht="15.75" customHeight="1">
      <c r="C172" s="188"/>
      <c r="D172" s="230"/>
      <c r="E172" s="231"/>
    </row>
    <row r="173" spans="3:5" ht="15.75" customHeight="1">
      <c r="C173" s="188"/>
      <c r="D173" s="230"/>
      <c r="E173" s="231"/>
    </row>
    <row r="174" spans="3:5" ht="15.75" customHeight="1">
      <c r="C174" s="188"/>
      <c r="D174" s="230"/>
      <c r="E174" s="231"/>
    </row>
    <row r="175" spans="3:5" ht="15.75" customHeight="1">
      <c r="C175" s="188"/>
      <c r="D175" s="230"/>
      <c r="E175" s="231"/>
    </row>
    <row r="176" spans="3:5" ht="15.75" customHeight="1">
      <c r="C176" s="188"/>
      <c r="D176" s="230"/>
      <c r="E176" s="231"/>
    </row>
    <row r="177" spans="3:5" ht="15.75" customHeight="1">
      <c r="C177" s="188"/>
      <c r="D177" s="230"/>
      <c r="E177" s="231"/>
    </row>
    <row r="178" spans="3:5" ht="15.75" customHeight="1">
      <c r="C178" s="188"/>
      <c r="D178" s="230"/>
      <c r="E178" s="231"/>
    </row>
    <row r="179" spans="3:5" ht="15.75" customHeight="1">
      <c r="C179" s="188"/>
      <c r="D179" s="230"/>
      <c r="E179" s="231"/>
    </row>
    <row r="180" spans="3:5" ht="15.75" customHeight="1">
      <c r="C180" s="188"/>
      <c r="D180" s="230"/>
      <c r="E180" s="231"/>
    </row>
    <row r="181" spans="3:5" ht="15.75" customHeight="1">
      <c r="C181" s="188"/>
      <c r="D181" s="230"/>
      <c r="E181" s="231"/>
    </row>
    <row r="182" spans="3:5" ht="15.75" customHeight="1">
      <c r="C182" s="188"/>
      <c r="D182" s="230"/>
      <c r="E182" s="231"/>
    </row>
    <row r="183" spans="3:5" ht="15.75" customHeight="1">
      <c r="C183" s="188"/>
      <c r="D183" s="230"/>
      <c r="E183" s="231"/>
    </row>
    <row r="184" spans="3:5" ht="15.75" customHeight="1">
      <c r="C184" s="188"/>
      <c r="D184" s="230"/>
      <c r="E184" s="231"/>
    </row>
    <row r="185" spans="3:5" ht="15.75" customHeight="1">
      <c r="C185" s="188"/>
      <c r="D185" s="230"/>
      <c r="E185" s="231"/>
    </row>
    <row r="186" spans="3:5" ht="15.75" customHeight="1">
      <c r="C186" s="188"/>
      <c r="D186" s="230"/>
      <c r="E186" s="231"/>
    </row>
    <row r="187" spans="3:5" ht="15.75" customHeight="1">
      <c r="C187" s="188"/>
      <c r="D187" s="230"/>
      <c r="E187" s="231"/>
    </row>
    <row r="188" spans="3:5" ht="15.75" customHeight="1">
      <c r="C188" s="188"/>
      <c r="D188" s="230"/>
      <c r="E188" s="231"/>
    </row>
    <row r="189" spans="3:5" ht="15.75" customHeight="1">
      <c r="C189" s="188"/>
      <c r="D189" s="230"/>
      <c r="E189" s="231"/>
    </row>
    <row r="190" spans="3:5" ht="15.75" customHeight="1">
      <c r="C190" s="188"/>
      <c r="D190" s="230"/>
      <c r="E190" s="231"/>
    </row>
    <row r="191" spans="3:5" ht="15.75" customHeight="1">
      <c r="C191" s="188"/>
      <c r="D191" s="230"/>
      <c r="E191" s="231"/>
    </row>
    <row r="192" spans="3:5" ht="15.75" customHeight="1">
      <c r="C192" s="188"/>
      <c r="D192" s="230"/>
      <c r="E192" s="231"/>
    </row>
    <row r="193" spans="3:5" ht="15.75" customHeight="1">
      <c r="C193" s="188"/>
      <c r="D193" s="230"/>
      <c r="E193" s="231"/>
    </row>
    <row r="194" spans="3:5" ht="15.75" customHeight="1">
      <c r="C194" s="188"/>
      <c r="D194" s="230"/>
      <c r="E194" s="231"/>
    </row>
    <row r="195" spans="3:5" ht="15.75" customHeight="1">
      <c r="C195" s="188"/>
      <c r="D195" s="230"/>
      <c r="E195" s="231"/>
    </row>
    <row r="196" spans="3:5" ht="15.75" customHeight="1">
      <c r="C196" s="188"/>
      <c r="D196" s="230"/>
      <c r="E196" s="231"/>
    </row>
    <row r="197" spans="3:5" ht="15.75" customHeight="1">
      <c r="C197" s="188"/>
      <c r="D197" s="230"/>
      <c r="E197" s="231"/>
    </row>
    <row r="198" spans="3:5" ht="15.75" customHeight="1">
      <c r="C198" s="188"/>
      <c r="D198" s="230"/>
      <c r="E198" s="231"/>
    </row>
    <row r="199" spans="3:5" ht="15.75" customHeight="1">
      <c r="C199" s="188"/>
      <c r="D199" s="230"/>
      <c r="E199" s="231"/>
    </row>
    <row r="200" spans="3:5" ht="15.75" customHeight="1">
      <c r="C200" s="188"/>
      <c r="D200" s="230"/>
      <c r="E200" s="231"/>
    </row>
    <row r="201" spans="3:5" ht="15.75" customHeight="1">
      <c r="C201" s="188"/>
      <c r="D201" s="230"/>
      <c r="E201" s="231"/>
    </row>
    <row r="202" spans="3:5" ht="15.75" customHeight="1">
      <c r="C202" s="188"/>
      <c r="D202" s="230"/>
      <c r="E202" s="231"/>
    </row>
    <row r="203" spans="3:5" ht="15.75" customHeight="1">
      <c r="C203" s="188"/>
      <c r="D203" s="230"/>
      <c r="E203" s="231"/>
    </row>
    <row r="204" spans="3:5" ht="15.75" customHeight="1">
      <c r="C204" s="188"/>
      <c r="D204" s="230"/>
      <c r="E204" s="231"/>
    </row>
    <row r="205" spans="3:5" ht="15.75" customHeight="1">
      <c r="C205" s="188"/>
      <c r="D205" s="230"/>
      <c r="E205" s="231"/>
    </row>
    <row r="206" spans="3:5" ht="15.75" customHeight="1">
      <c r="C206" s="188"/>
      <c r="D206" s="230"/>
      <c r="E206" s="231"/>
    </row>
    <row r="207" spans="3:5" ht="15.75" customHeight="1">
      <c r="C207" s="188"/>
      <c r="D207" s="230"/>
      <c r="E207" s="231"/>
    </row>
    <row r="208" spans="3:5" ht="15.75" customHeight="1">
      <c r="C208" s="188"/>
      <c r="D208" s="230"/>
      <c r="E208" s="231"/>
    </row>
    <row r="209" spans="3:5" ht="15.75" customHeight="1">
      <c r="C209" s="188"/>
      <c r="D209" s="230"/>
      <c r="E209" s="231"/>
    </row>
    <row r="210" spans="3:5" ht="15.75" customHeight="1">
      <c r="C210" s="188"/>
      <c r="D210" s="230"/>
      <c r="E210" s="231"/>
    </row>
    <row r="211" spans="3:5" ht="15.75" customHeight="1">
      <c r="C211" s="188"/>
      <c r="D211" s="230"/>
      <c r="E211" s="231"/>
    </row>
    <row r="212" spans="3:5" ht="15.75" customHeight="1">
      <c r="C212" s="188"/>
      <c r="D212" s="230"/>
      <c r="E212" s="231"/>
    </row>
    <row r="213" spans="3:5" ht="15.75" customHeight="1">
      <c r="C213" s="188"/>
      <c r="D213" s="230"/>
      <c r="E213" s="231"/>
    </row>
    <row r="214" spans="3:5" ht="15.75" customHeight="1">
      <c r="C214" s="188"/>
      <c r="D214" s="230"/>
      <c r="E214" s="231"/>
    </row>
    <row r="215" spans="3:5" ht="15.75" customHeight="1">
      <c r="C215" s="188"/>
      <c r="D215" s="230"/>
      <c r="E215" s="231"/>
    </row>
    <row r="216" spans="3:5" ht="15.75" customHeight="1">
      <c r="C216" s="188"/>
      <c r="D216" s="230"/>
      <c r="E216" s="231"/>
    </row>
    <row r="217" spans="3:5" ht="15.75" customHeight="1">
      <c r="C217" s="188"/>
      <c r="D217" s="230"/>
      <c r="E217" s="231"/>
    </row>
    <row r="218" spans="3:5" ht="15.75" customHeight="1">
      <c r="C218" s="188"/>
      <c r="D218" s="230"/>
      <c r="E218" s="231"/>
    </row>
    <row r="219" spans="3:5" ht="15.75" customHeight="1">
      <c r="C219" s="188"/>
      <c r="D219" s="230"/>
      <c r="E219" s="231"/>
    </row>
    <row r="220" spans="3:5" ht="15.75" customHeight="1">
      <c r="C220" s="188"/>
      <c r="D220" s="230"/>
      <c r="E220" s="231"/>
    </row>
    <row r="221" spans="3:5" ht="15.75" customHeight="1">
      <c r="C221" s="188"/>
      <c r="D221" s="230"/>
      <c r="E221" s="231"/>
    </row>
    <row r="222" spans="3:5" ht="15.75" customHeight="1">
      <c r="C222" s="188"/>
      <c r="D222" s="230"/>
      <c r="E222" s="231"/>
    </row>
    <row r="223" spans="3:5" ht="15.75" customHeight="1">
      <c r="C223" s="188"/>
      <c r="D223" s="230"/>
      <c r="E223" s="231"/>
    </row>
    <row r="224" spans="3:5" ht="15.75" customHeight="1">
      <c r="C224" s="188"/>
      <c r="D224" s="230"/>
      <c r="E224" s="231"/>
    </row>
    <row r="225" spans="3:5" ht="15.75" customHeight="1">
      <c r="C225" s="188"/>
      <c r="D225" s="230"/>
      <c r="E225" s="231"/>
    </row>
    <row r="226" spans="3:5" ht="15.75" customHeight="1">
      <c r="C226" s="188"/>
      <c r="D226" s="230"/>
      <c r="E226" s="231"/>
    </row>
    <row r="227" spans="3:5" ht="15.75" customHeight="1">
      <c r="C227" s="188"/>
      <c r="D227" s="230"/>
      <c r="E227" s="231"/>
    </row>
    <row r="228" spans="3:5" ht="15.75" customHeight="1">
      <c r="C228" s="188"/>
      <c r="D228" s="230"/>
      <c r="E228" s="231"/>
    </row>
    <row r="229" spans="3:5" ht="15.75" customHeight="1">
      <c r="C229" s="188"/>
      <c r="D229" s="230"/>
      <c r="E229" s="231"/>
    </row>
    <row r="230" spans="3:5" ht="15.75" customHeight="1">
      <c r="C230" s="188"/>
      <c r="D230" s="230"/>
      <c r="E230" s="231"/>
    </row>
    <row r="231" spans="3:5" ht="15.75" customHeight="1">
      <c r="C231" s="188"/>
      <c r="D231" s="230"/>
      <c r="E231" s="231"/>
    </row>
    <row r="232" spans="3:5" ht="15.75" customHeight="1">
      <c r="C232" s="188"/>
      <c r="D232" s="230"/>
      <c r="E232" s="231"/>
    </row>
    <row r="233" spans="3:5" ht="15.75" customHeight="1">
      <c r="C233" s="188"/>
      <c r="D233" s="230"/>
      <c r="E233" s="231"/>
    </row>
    <row r="234" spans="3:5" ht="15.75" customHeight="1">
      <c r="C234" s="188"/>
      <c r="D234" s="230"/>
      <c r="E234" s="231"/>
    </row>
    <row r="235" spans="3:5" ht="15.75" customHeight="1">
      <c r="C235" s="188"/>
      <c r="D235" s="230"/>
      <c r="E235" s="231"/>
    </row>
    <row r="236" spans="3:5" ht="15.75" customHeight="1">
      <c r="C236" s="188"/>
      <c r="D236" s="230"/>
      <c r="E236" s="231"/>
    </row>
    <row r="237" spans="3:5" ht="15.75" customHeight="1">
      <c r="C237" s="188"/>
      <c r="D237" s="230"/>
      <c r="E237" s="231"/>
    </row>
    <row r="238" spans="3:5" ht="15.75" customHeight="1">
      <c r="C238" s="188"/>
      <c r="D238" s="230"/>
      <c r="E238" s="231"/>
    </row>
    <row r="239" spans="3:5" ht="15.75" customHeight="1">
      <c r="C239" s="188"/>
      <c r="D239" s="230"/>
      <c r="E239" s="231"/>
    </row>
    <row r="240" spans="3:5" ht="15.75" customHeight="1">
      <c r="C240" s="188"/>
      <c r="D240" s="230"/>
      <c r="E240" s="231"/>
    </row>
    <row r="241" spans="3:5" ht="15.75" customHeight="1">
      <c r="C241" s="188"/>
      <c r="D241" s="230"/>
      <c r="E241" s="231"/>
    </row>
    <row r="242" spans="3:5" ht="15.75" customHeight="1">
      <c r="C242" s="188"/>
      <c r="D242" s="230"/>
      <c r="E242" s="231"/>
    </row>
    <row r="243" spans="3:5" ht="15.75" customHeight="1">
      <c r="C243" s="188"/>
      <c r="D243" s="230"/>
      <c r="E243" s="231"/>
    </row>
    <row r="244" spans="3:5" ht="15.75" customHeight="1">
      <c r="C244" s="188"/>
      <c r="D244" s="230"/>
      <c r="E244" s="231"/>
    </row>
    <row r="245" spans="3:5" ht="15.75" customHeight="1">
      <c r="C245" s="188"/>
      <c r="D245" s="230"/>
      <c r="E245" s="231"/>
    </row>
    <row r="246" spans="3:5" ht="15.75" customHeight="1">
      <c r="C246" s="188"/>
      <c r="D246" s="230"/>
      <c r="E246" s="231"/>
    </row>
    <row r="247" spans="3:5" ht="15.75" customHeight="1">
      <c r="C247" s="188"/>
      <c r="D247" s="230"/>
      <c r="E247" s="231"/>
    </row>
    <row r="248" spans="3:5" ht="15.75" customHeight="1">
      <c r="C248" s="188"/>
      <c r="D248" s="230"/>
      <c r="E248" s="231"/>
    </row>
    <row r="249" spans="3:5" ht="15.75" customHeight="1">
      <c r="C249" s="188"/>
      <c r="D249" s="230"/>
      <c r="E249" s="231"/>
    </row>
    <row r="250" spans="3:5" ht="15.75" customHeight="1">
      <c r="C250" s="188"/>
      <c r="D250" s="230"/>
      <c r="E250" s="231"/>
    </row>
    <row r="251" spans="3:5" ht="15.75" customHeight="1">
      <c r="C251" s="188"/>
      <c r="D251" s="230"/>
      <c r="E251" s="231"/>
    </row>
    <row r="252" spans="3:5" ht="15.75" customHeight="1">
      <c r="C252" s="188"/>
      <c r="D252" s="230"/>
      <c r="E252" s="231"/>
    </row>
    <row r="253" spans="3:5" ht="15.75" customHeight="1">
      <c r="C253" s="188"/>
      <c r="D253" s="230"/>
      <c r="E253" s="231"/>
    </row>
    <row r="254" spans="3:5" ht="15.75" customHeight="1">
      <c r="C254" s="188"/>
      <c r="D254" s="230"/>
      <c r="E254" s="231"/>
    </row>
    <row r="255" spans="3:5" ht="15.75" customHeight="1">
      <c r="C255" s="188"/>
      <c r="D255" s="230"/>
      <c r="E255" s="231"/>
    </row>
    <row r="256" spans="3:5" ht="15.75" customHeight="1">
      <c r="C256" s="188"/>
      <c r="D256" s="230"/>
      <c r="E256" s="231"/>
    </row>
    <row r="257" spans="3:5" ht="15.75" customHeight="1">
      <c r="C257" s="188"/>
      <c r="D257" s="230"/>
      <c r="E257" s="231"/>
    </row>
    <row r="258" spans="3:5" ht="15.75" customHeight="1">
      <c r="C258" s="188"/>
      <c r="D258" s="230"/>
      <c r="E258" s="231"/>
    </row>
    <row r="259" spans="3:5" ht="15.75" customHeight="1">
      <c r="C259" s="188"/>
      <c r="D259" s="230"/>
      <c r="E259" s="231"/>
    </row>
    <row r="260" spans="3:5" ht="15.75" customHeight="1">
      <c r="C260" s="188"/>
      <c r="D260" s="230"/>
      <c r="E260" s="231"/>
    </row>
    <row r="261" spans="3:5" ht="15.75" customHeight="1">
      <c r="C261" s="188"/>
      <c r="D261" s="230"/>
      <c r="E261" s="231"/>
    </row>
    <row r="262" spans="3:5" ht="15.75" customHeight="1">
      <c r="C262" s="188"/>
      <c r="D262" s="230"/>
      <c r="E262" s="231"/>
    </row>
    <row r="263" spans="3:5" ht="15.75" customHeight="1">
      <c r="C263" s="188"/>
      <c r="D263" s="230"/>
      <c r="E263" s="231"/>
    </row>
    <row r="264" spans="3:5" ht="15.75" customHeight="1">
      <c r="C264" s="188"/>
      <c r="D264" s="230"/>
      <c r="E264" s="231"/>
    </row>
    <row r="265" spans="3:5" ht="15.75" customHeight="1">
      <c r="C265" s="188"/>
      <c r="D265" s="230"/>
      <c r="E265" s="231"/>
    </row>
    <row r="266" spans="3:5" ht="15.75" customHeight="1">
      <c r="C266" s="188"/>
      <c r="D266" s="230"/>
      <c r="E266" s="231"/>
    </row>
    <row r="267" spans="3:5" ht="15.75" customHeight="1">
      <c r="C267" s="188"/>
      <c r="D267" s="230"/>
      <c r="E267" s="231"/>
    </row>
    <row r="268" spans="3:5" ht="15.75" customHeight="1">
      <c r="C268" s="188"/>
      <c r="D268" s="230"/>
      <c r="E268" s="231"/>
    </row>
    <row r="269" spans="3:5" ht="15.75" customHeight="1">
      <c r="C269" s="188"/>
      <c r="D269" s="230"/>
      <c r="E269" s="231"/>
    </row>
    <row r="270" spans="3:5" ht="15.75" customHeight="1">
      <c r="C270" s="188"/>
      <c r="D270" s="230"/>
      <c r="E270" s="231"/>
    </row>
    <row r="271" spans="3:5" ht="15.75" customHeight="1">
      <c r="C271" s="188"/>
      <c r="D271" s="230"/>
      <c r="E271" s="231"/>
    </row>
    <row r="272" spans="3:5" ht="15.75" customHeight="1">
      <c r="C272" s="188"/>
      <c r="D272" s="230"/>
      <c r="E272" s="231"/>
    </row>
    <row r="273" spans="3:5" ht="15.75" customHeight="1">
      <c r="C273" s="188"/>
      <c r="D273" s="230"/>
      <c r="E273" s="231"/>
    </row>
    <row r="274" spans="3:5" ht="15.75" customHeight="1">
      <c r="C274" s="188"/>
      <c r="D274" s="230"/>
      <c r="E274" s="231"/>
    </row>
    <row r="275" spans="3:5" ht="15.75" customHeight="1">
      <c r="C275" s="188"/>
      <c r="D275" s="230"/>
      <c r="E275" s="231"/>
    </row>
    <row r="276" spans="3:5" ht="15.75" customHeight="1">
      <c r="C276" s="188"/>
      <c r="D276" s="230"/>
      <c r="E276" s="231"/>
    </row>
    <row r="277" spans="3:5" ht="15.75" customHeight="1">
      <c r="C277" s="188"/>
      <c r="D277" s="230"/>
      <c r="E277" s="231"/>
    </row>
    <row r="278" spans="3:5" ht="15.75" customHeight="1">
      <c r="C278" s="188"/>
      <c r="D278" s="230"/>
      <c r="E278" s="231"/>
    </row>
    <row r="279" spans="3:5" ht="15.75" customHeight="1">
      <c r="C279" s="188"/>
      <c r="D279" s="230"/>
      <c r="E279" s="231"/>
    </row>
    <row r="280" spans="3:5" ht="15.75" customHeight="1">
      <c r="C280" s="188"/>
      <c r="D280" s="230"/>
      <c r="E280" s="231"/>
    </row>
    <row r="281" spans="3:5" ht="15.75" customHeight="1">
      <c r="C281" s="188"/>
      <c r="D281" s="230"/>
      <c r="E281" s="231"/>
    </row>
    <row r="282" spans="3:5" ht="15.75" customHeight="1">
      <c r="C282" s="188"/>
      <c r="D282" s="230"/>
      <c r="E282" s="231"/>
    </row>
    <row r="283" spans="3:5" ht="15.75" customHeight="1">
      <c r="C283" s="188"/>
      <c r="D283" s="230"/>
      <c r="E283" s="231"/>
    </row>
    <row r="284" spans="3:5" ht="15.75" customHeight="1">
      <c r="C284" s="188"/>
      <c r="D284" s="230"/>
      <c r="E284" s="231"/>
    </row>
    <row r="285" spans="3:5" ht="15.75" customHeight="1">
      <c r="C285" s="188"/>
      <c r="D285" s="230"/>
      <c r="E285" s="231"/>
    </row>
    <row r="286" spans="3:5" ht="15.75" customHeight="1">
      <c r="C286" s="188"/>
      <c r="D286" s="230"/>
      <c r="E286" s="231"/>
    </row>
    <row r="287" spans="3:5" ht="15.75" customHeight="1">
      <c r="C287" s="188"/>
      <c r="D287" s="230"/>
      <c r="E287" s="231"/>
    </row>
    <row r="288" spans="3:5" ht="15.75" customHeight="1">
      <c r="C288" s="188"/>
      <c r="D288" s="230"/>
      <c r="E288" s="231"/>
    </row>
    <row r="289" spans="3:5" ht="15.75" customHeight="1">
      <c r="C289" s="188"/>
      <c r="D289" s="230"/>
      <c r="E289" s="231"/>
    </row>
    <row r="290" spans="3:5" ht="15.75" customHeight="1">
      <c r="C290" s="188"/>
      <c r="D290" s="230"/>
      <c r="E290" s="231"/>
    </row>
    <row r="291" spans="3:5" ht="15.75" customHeight="1">
      <c r="C291" s="188"/>
      <c r="D291" s="230"/>
      <c r="E291" s="231"/>
    </row>
    <row r="292" spans="3:5" ht="15.75" customHeight="1">
      <c r="C292" s="188"/>
      <c r="D292" s="230"/>
      <c r="E292" s="231"/>
    </row>
    <row r="293" spans="3:5" ht="15.75" customHeight="1">
      <c r="C293" s="188"/>
      <c r="D293" s="230"/>
      <c r="E293" s="231"/>
    </row>
    <row r="294" spans="3:5" ht="15.75" customHeight="1">
      <c r="C294" s="188"/>
      <c r="D294" s="230"/>
      <c r="E294" s="231"/>
    </row>
    <row r="295" spans="3:5" ht="15.75" customHeight="1">
      <c r="C295" s="188"/>
      <c r="D295" s="230"/>
      <c r="E295" s="231"/>
    </row>
    <row r="296" spans="3:5" ht="15.75" customHeight="1">
      <c r="C296" s="188"/>
      <c r="D296" s="230"/>
      <c r="E296" s="231"/>
    </row>
    <row r="297" spans="3:5" ht="15.75" customHeight="1">
      <c r="C297" s="188"/>
      <c r="D297" s="230"/>
      <c r="E297" s="231"/>
    </row>
    <row r="298" spans="3:5" ht="15.75" customHeight="1">
      <c r="C298" s="188"/>
      <c r="D298" s="230"/>
      <c r="E298" s="231"/>
    </row>
    <row r="299" spans="3:5" ht="15.75" customHeight="1">
      <c r="C299" s="188"/>
      <c r="D299" s="230"/>
      <c r="E299" s="231"/>
    </row>
    <row r="300" spans="3:5" ht="15.75" customHeight="1">
      <c r="C300" s="188"/>
      <c r="D300" s="230"/>
      <c r="E300" s="231"/>
    </row>
    <row r="301" spans="3:5" ht="15.75" customHeight="1">
      <c r="C301" s="188"/>
      <c r="D301" s="230"/>
      <c r="E301" s="231"/>
    </row>
    <row r="302" spans="3:5" ht="15.75" customHeight="1">
      <c r="C302" s="188"/>
      <c r="D302" s="230"/>
      <c r="E302" s="231"/>
    </row>
    <row r="303" spans="3:5" ht="15.75" customHeight="1">
      <c r="C303" s="188"/>
      <c r="D303" s="230"/>
      <c r="E303" s="231"/>
    </row>
    <row r="304" spans="3:5" ht="15.75" customHeight="1">
      <c r="C304" s="188"/>
      <c r="D304" s="230"/>
      <c r="E304" s="231"/>
    </row>
    <row r="305" spans="3:5" ht="15.75" customHeight="1">
      <c r="C305" s="188"/>
      <c r="D305" s="230"/>
      <c r="E305" s="231"/>
    </row>
    <row r="306" spans="3:5" ht="15.75" customHeight="1">
      <c r="C306" s="188"/>
      <c r="D306" s="230"/>
      <c r="E306" s="231"/>
    </row>
    <row r="307" spans="3:5" ht="15.75" customHeight="1">
      <c r="C307" s="188"/>
      <c r="D307" s="230"/>
      <c r="E307" s="231"/>
    </row>
    <row r="308" spans="3:5" ht="15.75" customHeight="1">
      <c r="C308" s="188"/>
      <c r="D308" s="230"/>
      <c r="E308" s="231"/>
    </row>
    <row r="309" spans="3:5" ht="15.75" customHeight="1">
      <c r="C309" s="188"/>
      <c r="D309" s="230"/>
      <c r="E309" s="231"/>
    </row>
    <row r="310" spans="3:5" ht="15.75" customHeight="1">
      <c r="C310" s="188"/>
      <c r="D310" s="230"/>
      <c r="E310" s="231"/>
    </row>
    <row r="311" spans="3:5" ht="15.75" customHeight="1">
      <c r="C311" s="188"/>
      <c r="D311" s="230"/>
      <c r="E311" s="231"/>
    </row>
    <row r="312" spans="3:5" ht="15.75" customHeight="1">
      <c r="C312" s="188"/>
      <c r="D312" s="230"/>
      <c r="E312" s="231"/>
    </row>
    <row r="313" spans="3:5" ht="15.75" customHeight="1">
      <c r="C313" s="188"/>
      <c r="D313" s="230"/>
      <c r="E313" s="231"/>
    </row>
    <row r="314" spans="3:5" ht="15.75" customHeight="1">
      <c r="C314" s="188"/>
      <c r="D314" s="230"/>
      <c r="E314" s="231"/>
    </row>
    <row r="315" spans="3:5" ht="15.75" customHeight="1">
      <c r="C315" s="188"/>
      <c r="D315" s="230"/>
      <c r="E315" s="231"/>
    </row>
    <row r="316" spans="3:5" ht="15.75" customHeight="1">
      <c r="C316" s="188"/>
      <c r="D316" s="230"/>
      <c r="E316" s="231"/>
    </row>
    <row r="317" spans="3:5" ht="15.75" customHeight="1">
      <c r="C317" s="188"/>
      <c r="D317" s="230"/>
      <c r="E317" s="231"/>
    </row>
    <row r="318" spans="3:5" ht="15.75" customHeight="1">
      <c r="C318" s="188"/>
      <c r="D318" s="230"/>
      <c r="E318" s="231"/>
    </row>
    <row r="319" spans="3:5" ht="15.75" customHeight="1">
      <c r="C319" s="188"/>
      <c r="D319" s="230"/>
      <c r="E319" s="231"/>
    </row>
    <row r="320" spans="3:5" ht="15.75" customHeight="1">
      <c r="C320" s="188"/>
      <c r="D320" s="230"/>
      <c r="E320" s="231"/>
    </row>
    <row r="321" spans="3:5" ht="15.75" customHeight="1">
      <c r="C321" s="188"/>
      <c r="D321" s="230"/>
      <c r="E321" s="231"/>
    </row>
    <row r="322" spans="3:5" ht="15.75" customHeight="1">
      <c r="C322" s="188"/>
      <c r="D322" s="230"/>
      <c r="E322" s="231"/>
    </row>
    <row r="323" spans="3:5" ht="15.75" customHeight="1">
      <c r="C323" s="188"/>
      <c r="D323" s="230"/>
      <c r="E323" s="231"/>
    </row>
    <row r="324" spans="3:5" ht="15.75" customHeight="1">
      <c r="C324" s="188"/>
      <c r="D324" s="230"/>
      <c r="E324" s="231"/>
    </row>
    <row r="325" spans="3:5" ht="15.75" customHeight="1">
      <c r="C325" s="188"/>
      <c r="D325" s="230"/>
      <c r="E325" s="231"/>
    </row>
    <row r="326" spans="3:5" ht="15.75" customHeight="1">
      <c r="C326" s="188"/>
      <c r="D326" s="230"/>
      <c r="E326" s="231"/>
    </row>
    <row r="327" spans="3:5" ht="15.75" customHeight="1">
      <c r="C327" s="188"/>
      <c r="D327" s="230"/>
      <c r="E327" s="231"/>
    </row>
    <row r="328" spans="3:5" ht="15.75" customHeight="1">
      <c r="C328" s="188"/>
      <c r="D328" s="230"/>
      <c r="E328" s="231"/>
    </row>
    <row r="329" spans="3:5" ht="15.75" customHeight="1">
      <c r="C329" s="188"/>
      <c r="D329" s="230"/>
      <c r="E329" s="231"/>
    </row>
    <row r="330" spans="3:5" ht="15.75" customHeight="1">
      <c r="C330" s="188"/>
      <c r="D330" s="230"/>
      <c r="E330" s="231"/>
    </row>
    <row r="331" spans="3:5" ht="15.75" customHeight="1">
      <c r="C331" s="188"/>
      <c r="D331" s="230"/>
      <c r="E331" s="231"/>
    </row>
    <row r="332" spans="3:5" ht="15.75" customHeight="1">
      <c r="C332" s="188"/>
      <c r="D332" s="230"/>
      <c r="E332" s="231"/>
    </row>
    <row r="333" spans="3:5" ht="15.75" customHeight="1">
      <c r="C333" s="188"/>
      <c r="D333" s="230"/>
      <c r="E333" s="231"/>
    </row>
    <row r="334" spans="3:5" ht="15.75" customHeight="1">
      <c r="C334" s="188"/>
      <c r="D334" s="230"/>
      <c r="E334" s="231"/>
    </row>
    <row r="335" spans="3:5" ht="15.75" customHeight="1">
      <c r="C335" s="188"/>
      <c r="D335" s="230"/>
      <c r="E335" s="231"/>
    </row>
    <row r="336" spans="3:5" ht="15.75" customHeight="1">
      <c r="C336" s="188"/>
      <c r="D336" s="230"/>
      <c r="E336" s="231"/>
    </row>
    <row r="337" spans="3:5" ht="15.75" customHeight="1">
      <c r="C337" s="188"/>
      <c r="D337" s="230"/>
      <c r="E337" s="231"/>
    </row>
    <row r="338" spans="3:5" ht="15.75" customHeight="1">
      <c r="C338" s="188"/>
      <c r="D338" s="230"/>
      <c r="E338" s="231"/>
    </row>
    <row r="339" spans="3:5" ht="15.75" customHeight="1">
      <c r="C339" s="188"/>
      <c r="D339" s="230"/>
      <c r="E339" s="231"/>
    </row>
    <row r="340" spans="3:5" ht="15.75" customHeight="1">
      <c r="C340" s="188"/>
      <c r="D340" s="230"/>
      <c r="E340" s="231"/>
    </row>
    <row r="341" spans="3:5" ht="15.75" customHeight="1">
      <c r="C341" s="188"/>
      <c r="D341" s="230"/>
      <c r="E341" s="231"/>
    </row>
    <row r="342" spans="3:5" ht="15.75" customHeight="1">
      <c r="C342" s="188"/>
      <c r="D342" s="230"/>
      <c r="E342" s="231"/>
    </row>
    <row r="343" spans="3:5" ht="15.75" customHeight="1">
      <c r="C343" s="188"/>
      <c r="D343" s="230"/>
      <c r="E343" s="231"/>
    </row>
    <row r="344" spans="3:5" ht="15.75" customHeight="1">
      <c r="C344" s="188"/>
      <c r="D344" s="230"/>
      <c r="E344" s="231"/>
    </row>
    <row r="345" spans="3:5" ht="15.75" customHeight="1">
      <c r="C345" s="188"/>
      <c r="D345" s="230"/>
      <c r="E345" s="231"/>
    </row>
    <row r="346" spans="3:5" ht="15.75" customHeight="1">
      <c r="C346" s="188"/>
      <c r="D346" s="230"/>
      <c r="E346" s="231"/>
    </row>
    <row r="347" spans="3:5" ht="15.75" customHeight="1">
      <c r="C347" s="188"/>
      <c r="D347" s="230"/>
      <c r="E347" s="231"/>
    </row>
    <row r="348" spans="3:5" ht="15.75" customHeight="1">
      <c r="C348" s="188"/>
      <c r="D348" s="230"/>
      <c r="E348" s="231"/>
    </row>
    <row r="349" spans="3:5" ht="15.75" customHeight="1">
      <c r="C349" s="188"/>
      <c r="D349" s="230"/>
      <c r="E349" s="231"/>
    </row>
    <row r="350" spans="3:5" ht="15.75" customHeight="1">
      <c r="C350" s="188"/>
      <c r="D350" s="230"/>
      <c r="E350" s="231"/>
    </row>
    <row r="351" spans="3:5" ht="15.75" customHeight="1">
      <c r="C351" s="188"/>
      <c r="D351" s="230"/>
      <c r="E351" s="231"/>
    </row>
    <row r="352" spans="3:5" ht="15.75" customHeight="1">
      <c r="C352" s="188"/>
      <c r="D352" s="230"/>
      <c r="E352" s="231"/>
    </row>
    <row r="353" spans="3:5" ht="15.75" customHeight="1">
      <c r="C353" s="188"/>
      <c r="D353" s="230"/>
      <c r="E353" s="231"/>
    </row>
    <row r="354" spans="3:5" ht="15.75" customHeight="1">
      <c r="C354" s="188"/>
      <c r="D354" s="230"/>
      <c r="E354" s="231"/>
    </row>
    <row r="355" spans="3:5" ht="15.75" customHeight="1">
      <c r="C355" s="188"/>
      <c r="D355" s="230"/>
      <c r="E355" s="231"/>
    </row>
    <row r="356" spans="3:5" ht="15.75" customHeight="1">
      <c r="C356" s="188"/>
      <c r="D356" s="230"/>
      <c r="E356" s="231"/>
    </row>
    <row r="357" spans="3:5" ht="15.75" customHeight="1">
      <c r="C357" s="188"/>
      <c r="D357" s="230"/>
      <c r="E357" s="231"/>
    </row>
    <row r="358" spans="3:5" ht="15.75" customHeight="1">
      <c r="C358" s="188"/>
      <c r="D358" s="230"/>
      <c r="E358" s="231"/>
    </row>
    <row r="359" spans="3:5" ht="15.75" customHeight="1">
      <c r="C359" s="188"/>
      <c r="D359" s="230"/>
      <c r="E359" s="231"/>
    </row>
    <row r="360" spans="3:5" ht="15.75" customHeight="1">
      <c r="C360" s="188"/>
      <c r="D360" s="230"/>
      <c r="E360" s="231"/>
    </row>
    <row r="361" spans="3:5" ht="15.75" customHeight="1">
      <c r="C361" s="188"/>
      <c r="D361" s="230"/>
      <c r="E361" s="231"/>
    </row>
    <row r="362" spans="3:5" ht="15.75" customHeight="1">
      <c r="C362" s="188"/>
      <c r="D362" s="230"/>
      <c r="E362" s="231"/>
    </row>
    <row r="363" spans="3:5" ht="15.75" customHeight="1">
      <c r="C363" s="188"/>
      <c r="D363" s="230"/>
      <c r="E363" s="231"/>
    </row>
    <row r="364" spans="3:5" ht="15.75" customHeight="1">
      <c r="C364" s="188"/>
      <c r="D364" s="230"/>
      <c r="E364" s="231"/>
    </row>
    <row r="365" spans="3:5" ht="15.75" customHeight="1">
      <c r="C365" s="188"/>
      <c r="D365" s="230"/>
      <c r="E365" s="231"/>
    </row>
    <row r="366" spans="3:5" ht="15.75" customHeight="1">
      <c r="C366" s="188"/>
      <c r="D366" s="230"/>
      <c r="E366" s="231"/>
    </row>
    <row r="367" spans="3:5" ht="15.75" customHeight="1">
      <c r="C367" s="188"/>
      <c r="D367" s="230"/>
      <c r="E367" s="231"/>
    </row>
    <row r="368" spans="3:5" ht="15.75" customHeight="1">
      <c r="C368" s="188"/>
      <c r="D368" s="230"/>
      <c r="E368" s="231"/>
    </row>
    <row r="369" spans="3:5" ht="15.75" customHeight="1">
      <c r="C369" s="188"/>
      <c r="D369" s="230"/>
      <c r="E369" s="231"/>
    </row>
    <row r="370" spans="3:5" ht="15.75" customHeight="1">
      <c r="C370" s="188"/>
      <c r="D370" s="230"/>
      <c r="E370" s="231"/>
    </row>
    <row r="371" spans="3:5" ht="15.75" customHeight="1">
      <c r="C371" s="188"/>
      <c r="D371" s="230"/>
      <c r="E371" s="231"/>
    </row>
    <row r="372" spans="3:5" ht="15.75" customHeight="1">
      <c r="C372" s="188"/>
      <c r="D372" s="230"/>
      <c r="E372" s="231"/>
    </row>
    <row r="373" spans="3:5" ht="15.75" customHeight="1">
      <c r="C373" s="188"/>
      <c r="D373" s="230"/>
      <c r="E373" s="231"/>
    </row>
    <row r="374" spans="3:5" ht="15.75" customHeight="1">
      <c r="C374" s="188"/>
      <c r="D374" s="230"/>
      <c r="E374" s="231"/>
    </row>
    <row r="375" spans="3:5" ht="15.75" customHeight="1">
      <c r="C375" s="188"/>
      <c r="D375" s="230"/>
      <c r="E375" s="231"/>
    </row>
    <row r="376" spans="3:5" ht="15.75" customHeight="1">
      <c r="C376" s="188"/>
      <c r="D376" s="230"/>
      <c r="E376" s="231"/>
    </row>
    <row r="377" spans="3:5" ht="15.75" customHeight="1">
      <c r="C377" s="188"/>
      <c r="D377" s="230"/>
      <c r="E377" s="231"/>
    </row>
    <row r="378" spans="3:5" ht="15.75" customHeight="1">
      <c r="C378" s="188"/>
      <c r="D378" s="230"/>
      <c r="E378" s="231"/>
    </row>
    <row r="379" spans="3:5" ht="15.75" customHeight="1">
      <c r="C379" s="188"/>
      <c r="D379" s="230"/>
      <c r="E379" s="231"/>
    </row>
    <row r="380" spans="3:5" ht="15.75" customHeight="1">
      <c r="C380" s="188"/>
      <c r="D380" s="230"/>
      <c r="E380" s="231"/>
    </row>
    <row r="381" spans="3:5" ht="15.75" customHeight="1">
      <c r="C381" s="188"/>
      <c r="D381" s="230"/>
      <c r="E381" s="231"/>
    </row>
    <row r="382" spans="3:5" ht="15.75" customHeight="1">
      <c r="C382" s="188"/>
      <c r="D382" s="230"/>
      <c r="E382" s="231"/>
    </row>
    <row r="383" spans="3:5" ht="15.75" customHeight="1">
      <c r="C383" s="188"/>
      <c r="D383" s="230"/>
      <c r="E383" s="231"/>
    </row>
    <row r="384" spans="3:5" ht="15.75" customHeight="1">
      <c r="C384" s="188"/>
      <c r="D384" s="230"/>
      <c r="E384" s="231"/>
    </row>
    <row r="385" spans="3:5" ht="15.75" customHeight="1">
      <c r="C385" s="188"/>
      <c r="D385" s="230"/>
      <c r="E385" s="231"/>
    </row>
    <row r="386" spans="3:5" ht="15.75" customHeight="1">
      <c r="C386" s="188"/>
      <c r="D386" s="230"/>
      <c r="E386" s="231"/>
    </row>
    <row r="387" spans="3:5" ht="15.75" customHeight="1">
      <c r="C387" s="188"/>
      <c r="D387" s="230"/>
      <c r="E387" s="231"/>
    </row>
    <row r="388" spans="3:5" ht="15.75" customHeight="1">
      <c r="C388" s="188"/>
      <c r="D388" s="230"/>
      <c r="E388" s="231"/>
    </row>
    <row r="389" spans="3:5" ht="15.75" customHeight="1">
      <c r="C389" s="188"/>
      <c r="D389" s="230"/>
      <c r="E389" s="231"/>
    </row>
    <row r="390" spans="3:5" ht="15.75" customHeight="1">
      <c r="C390" s="188"/>
      <c r="D390" s="230"/>
      <c r="E390" s="231"/>
    </row>
    <row r="391" spans="3:5" ht="15.75" customHeight="1">
      <c r="C391" s="188"/>
      <c r="D391" s="230"/>
      <c r="E391" s="231"/>
    </row>
    <row r="392" spans="3:5" ht="15.75" customHeight="1">
      <c r="C392" s="188"/>
      <c r="D392" s="230"/>
      <c r="E392" s="231"/>
    </row>
    <row r="393" spans="3:5" ht="15.75" customHeight="1">
      <c r="C393" s="188"/>
      <c r="D393" s="230"/>
      <c r="E393" s="231"/>
    </row>
    <row r="394" spans="3:5" ht="15.75" customHeight="1">
      <c r="C394" s="188"/>
      <c r="D394" s="230"/>
      <c r="E394" s="231"/>
    </row>
    <row r="395" spans="3:5" ht="15.75" customHeight="1">
      <c r="C395" s="188"/>
      <c r="D395" s="230"/>
      <c r="E395" s="231"/>
    </row>
    <row r="396" spans="3:5" ht="15.75" customHeight="1">
      <c r="C396" s="188"/>
      <c r="D396" s="230"/>
      <c r="E396" s="231"/>
    </row>
    <row r="397" spans="3:5" ht="15.75" customHeight="1">
      <c r="C397" s="188"/>
      <c r="D397" s="230"/>
      <c r="E397" s="231"/>
    </row>
    <row r="398" spans="3:5" ht="15.75" customHeight="1">
      <c r="C398" s="188"/>
      <c r="D398" s="230"/>
      <c r="E398" s="231"/>
    </row>
    <row r="399" spans="3:5" ht="15.75" customHeight="1">
      <c r="C399" s="188"/>
      <c r="D399" s="230"/>
      <c r="E399" s="231"/>
    </row>
    <row r="400" spans="3:5" ht="15.75" customHeight="1">
      <c r="C400" s="188"/>
      <c r="D400" s="230"/>
      <c r="E400" s="231"/>
    </row>
    <row r="401" spans="3:5" ht="15.75" customHeight="1">
      <c r="C401" s="188"/>
      <c r="D401" s="230"/>
      <c r="E401" s="231"/>
    </row>
    <row r="402" spans="3:5" ht="15.75" customHeight="1">
      <c r="C402" s="188"/>
      <c r="D402" s="230"/>
      <c r="E402" s="231"/>
    </row>
    <row r="403" spans="3:5" ht="15.75" customHeight="1">
      <c r="C403" s="188"/>
      <c r="D403" s="230"/>
      <c r="E403" s="231"/>
    </row>
    <row r="404" spans="3:5" ht="15.75" customHeight="1">
      <c r="C404" s="188"/>
      <c r="D404" s="230"/>
      <c r="E404" s="231"/>
    </row>
    <row r="405" spans="3:5" ht="15.75" customHeight="1">
      <c r="C405" s="188"/>
      <c r="D405" s="230"/>
      <c r="E405" s="231"/>
    </row>
    <row r="406" spans="3:5" ht="15.75" customHeight="1">
      <c r="C406" s="188"/>
      <c r="D406" s="230"/>
      <c r="E406" s="231"/>
    </row>
    <row r="407" spans="3:5" ht="15.75" customHeight="1">
      <c r="C407" s="188"/>
      <c r="D407" s="230"/>
      <c r="E407" s="231"/>
    </row>
    <row r="408" spans="3:5" ht="15.75" customHeight="1">
      <c r="C408" s="188"/>
      <c r="D408" s="230"/>
      <c r="E408" s="231"/>
    </row>
    <row r="409" spans="3:5" ht="15.75" customHeight="1">
      <c r="C409" s="188"/>
      <c r="D409" s="230"/>
      <c r="E409" s="231"/>
    </row>
    <row r="410" spans="3:5" ht="15.75" customHeight="1">
      <c r="C410" s="188"/>
      <c r="D410" s="230"/>
      <c r="E410" s="231"/>
    </row>
    <row r="411" spans="3:5" ht="15.75" customHeight="1">
      <c r="C411" s="188"/>
      <c r="D411" s="230"/>
      <c r="E411" s="231"/>
    </row>
    <row r="412" spans="3:5" ht="15.75" customHeight="1">
      <c r="C412" s="188"/>
      <c r="D412" s="230"/>
      <c r="E412" s="231"/>
    </row>
    <row r="413" spans="3:5" ht="15.75" customHeight="1">
      <c r="C413" s="188"/>
      <c r="D413" s="230"/>
      <c r="E413" s="231"/>
    </row>
    <row r="414" spans="3:5" ht="15.75" customHeight="1">
      <c r="C414" s="188"/>
      <c r="D414" s="230"/>
      <c r="E414" s="231"/>
    </row>
    <row r="415" spans="3:5" ht="15.75" customHeight="1">
      <c r="C415" s="188"/>
      <c r="D415" s="230"/>
      <c r="E415" s="231"/>
    </row>
    <row r="416" spans="3:5" ht="15.75" customHeight="1">
      <c r="C416" s="188"/>
      <c r="D416" s="230"/>
      <c r="E416" s="231"/>
    </row>
    <row r="417" spans="3:5" ht="15.75" customHeight="1">
      <c r="C417" s="188"/>
      <c r="D417" s="230"/>
      <c r="E417" s="231"/>
    </row>
    <row r="418" spans="3:5" ht="15.75" customHeight="1">
      <c r="C418" s="188"/>
      <c r="D418" s="230"/>
      <c r="E418" s="231"/>
    </row>
    <row r="419" spans="3:5" ht="15.75" customHeight="1">
      <c r="C419" s="188"/>
      <c r="D419" s="230"/>
      <c r="E419" s="231"/>
    </row>
    <row r="420" spans="3:5" ht="15.75" customHeight="1">
      <c r="C420" s="188"/>
      <c r="D420" s="230"/>
      <c r="E420" s="231"/>
    </row>
    <row r="421" spans="3:5" ht="15.75" customHeight="1">
      <c r="C421" s="188"/>
      <c r="D421" s="230"/>
      <c r="E421" s="231"/>
    </row>
    <row r="422" spans="3:5" ht="15.75" customHeight="1">
      <c r="C422" s="188"/>
      <c r="D422" s="230"/>
      <c r="E422" s="231"/>
    </row>
    <row r="423" spans="3:5" ht="15.75" customHeight="1">
      <c r="C423" s="188"/>
      <c r="D423" s="230"/>
      <c r="E423" s="231"/>
    </row>
    <row r="424" spans="3:5" ht="15.75" customHeight="1">
      <c r="C424" s="188"/>
      <c r="D424" s="230"/>
      <c r="E424" s="231"/>
    </row>
    <row r="425" spans="3:5" ht="15.75" customHeight="1">
      <c r="C425" s="188"/>
      <c r="D425" s="230"/>
      <c r="E425" s="231"/>
    </row>
    <row r="426" spans="3:5" ht="15.75" customHeight="1">
      <c r="C426" s="188"/>
      <c r="D426" s="230"/>
      <c r="E426" s="231"/>
    </row>
    <row r="427" spans="3:5" ht="15.75" customHeight="1">
      <c r="C427" s="188"/>
      <c r="D427" s="230"/>
      <c r="E427" s="231"/>
    </row>
    <row r="428" spans="3:5" ht="15.75" customHeight="1">
      <c r="C428" s="188"/>
      <c r="D428" s="230"/>
      <c r="E428" s="231"/>
    </row>
    <row r="429" spans="3:5" ht="15.75" customHeight="1">
      <c r="C429" s="188"/>
      <c r="D429" s="230"/>
      <c r="E429" s="231"/>
    </row>
    <row r="430" spans="3:5" ht="15.75" customHeight="1">
      <c r="C430" s="188"/>
      <c r="D430" s="230"/>
      <c r="E430" s="231"/>
    </row>
    <row r="431" spans="3:5" ht="15.75" customHeight="1">
      <c r="C431" s="188"/>
      <c r="D431" s="230"/>
      <c r="E431" s="231"/>
    </row>
    <row r="432" spans="3:5" ht="15.75" customHeight="1">
      <c r="C432" s="188"/>
      <c r="D432" s="230"/>
      <c r="E432" s="231"/>
    </row>
    <row r="433" spans="3:5" ht="15.75" customHeight="1">
      <c r="C433" s="188"/>
      <c r="D433" s="230"/>
      <c r="E433" s="231"/>
    </row>
    <row r="434" spans="3:5" ht="15.75" customHeight="1">
      <c r="C434" s="188"/>
      <c r="D434" s="230"/>
      <c r="E434" s="231"/>
    </row>
    <row r="435" spans="3:5" ht="15.75" customHeight="1">
      <c r="C435" s="188"/>
      <c r="D435" s="230"/>
      <c r="E435" s="231"/>
    </row>
    <row r="436" spans="3:5" ht="15.75" customHeight="1">
      <c r="C436" s="188"/>
      <c r="D436" s="230"/>
      <c r="E436" s="231"/>
    </row>
    <row r="437" spans="3:5" ht="15.75" customHeight="1">
      <c r="C437" s="188"/>
      <c r="D437" s="230"/>
      <c r="E437" s="231"/>
    </row>
    <row r="438" spans="3:5" ht="15.75" customHeight="1">
      <c r="C438" s="188"/>
      <c r="D438" s="230"/>
      <c r="E438" s="231"/>
    </row>
    <row r="439" spans="3:5" ht="15.75" customHeight="1">
      <c r="C439" s="188"/>
      <c r="D439" s="230"/>
      <c r="E439" s="231"/>
    </row>
    <row r="440" spans="3:5" ht="15.75" customHeight="1">
      <c r="C440" s="188"/>
      <c r="D440" s="230"/>
      <c r="E440" s="231"/>
    </row>
    <row r="441" spans="3:5" ht="15.75" customHeight="1">
      <c r="C441" s="188"/>
      <c r="D441" s="230"/>
      <c r="E441" s="231"/>
    </row>
    <row r="442" spans="3:5" ht="15.75" customHeight="1">
      <c r="C442" s="188"/>
      <c r="D442" s="230"/>
      <c r="E442" s="231"/>
    </row>
    <row r="443" spans="3:5" ht="15.75" customHeight="1">
      <c r="C443" s="188"/>
      <c r="D443" s="230"/>
      <c r="E443" s="231"/>
    </row>
    <row r="444" spans="3:5" ht="15.75" customHeight="1">
      <c r="C444" s="188"/>
      <c r="D444" s="230"/>
      <c r="E444" s="231"/>
    </row>
    <row r="445" spans="3:5" ht="15.75" customHeight="1">
      <c r="C445" s="188"/>
      <c r="D445" s="230"/>
      <c r="E445" s="231"/>
    </row>
    <row r="446" spans="3:5" ht="15.75" customHeight="1">
      <c r="C446" s="188"/>
      <c r="D446" s="230"/>
      <c r="E446" s="231"/>
    </row>
    <row r="447" spans="3:5" ht="15.75" customHeight="1">
      <c r="C447" s="188"/>
      <c r="D447" s="230"/>
      <c r="E447" s="231"/>
    </row>
    <row r="448" spans="3:5" ht="15.75" customHeight="1">
      <c r="C448" s="188"/>
      <c r="D448" s="230"/>
      <c r="E448" s="231"/>
    </row>
    <row r="449" spans="3:5" ht="15.75" customHeight="1">
      <c r="C449" s="188"/>
      <c r="D449" s="230"/>
      <c r="E449" s="231"/>
    </row>
    <row r="450" spans="3:5" ht="15.75" customHeight="1">
      <c r="C450" s="188"/>
      <c r="D450" s="230"/>
      <c r="E450" s="231"/>
    </row>
    <row r="451" spans="3:5" ht="15.75" customHeight="1">
      <c r="C451" s="188"/>
      <c r="D451" s="230"/>
      <c r="E451" s="231"/>
    </row>
    <row r="452" spans="3:5" ht="15.75" customHeight="1">
      <c r="C452" s="188"/>
      <c r="D452" s="230"/>
      <c r="E452" s="231"/>
    </row>
    <row r="453" spans="3:5" ht="15.75" customHeight="1">
      <c r="C453" s="188"/>
      <c r="D453" s="230"/>
      <c r="E453" s="231"/>
    </row>
    <row r="454" spans="3:5" ht="15.75" customHeight="1">
      <c r="C454" s="188"/>
      <c r="D454" s="230"/>
      <c r="E454" s="231"/>
    </row>
    <row r="455" spans="3:5" ht="15.75" customHeight="1">
      <c r="C455" s="188"/>
      <c r="D455" s="230"/>
      <c r="E455" s="231"/>
    </row>
    <row r="456" spans="3:5" ht="15.75" customHeight="1">
      <c r="C456" s="188"/>
      <c r="D456" s="230"/>
      <c r="E456" s="231"/>
    </row>
    <row r="457" spans="3:5" ht="15.75" customHeight="1">
      <c r="C457" s="188"/>
      <c r="D457" s="230"/>
      <c r="E457" s="231"/>
    </row>
    <row r="458" spans="3:5" ht="15.75" customHeight="1">
      <c r="C458" s="188"/>
      <c r="D458" s="230"/>
      <c r="E458" s="231"/>
    </row>
    <row r="459" spans="3:5" ht="15.75" customHeight="1">
      <c r="C459" s="188"/>
      <c r="D459" s="230"/>
      <c r="E459" s="231"/>
    </row>
    <row r="460" spans="3:5" ht="15.75" customHeight="1">
      <c r="C460" s="188"/>
      <c r="D460" s="230"/>
      <c r="E460" s="231"/>
    </row>
    <row r="461" spans="3:5" ht="15.75" customHeight="1">
      <c r="C461" s="188"/>
      <c r="D461" s="230"/>
      <c r="E461" s="231"/>
    </row>
    <row r="462" spans="3:5" ht="15.75" customHeight="1">
      <c r="C462" s="188"/>
      <c r="D462" s="230"/>
      <c r="E462" s="231"/>
    </row>
    <row r="463" spans="3:5" ht="15.75" customHeight="1">
      <c r="C463" s="188"/>
      <c r="D463" s="230"/>
      <c r="E463" s="231"/>
    </row>
    <row r="464" spans="3:5" ht="15.75" customHeight="1">
      <c r="C464" s="188"/>
      <c r="D464" s="230"/>
      <c r="E464" s="231"/>
    </row>
    <row r="465" spans="3:5" ht="15.75" customHeight="1">
      <c r="C465" s="188"/>
      <c r="D465" s="230"/>
      <c r="E465" s="231"/>
    </row>
    <row r="466" spans="3:5" ht="15.75" customHeight="1">
      <c r="C466" s="188"/>
      <c r="D466" s="230"/>
      <c r="E466" s="231"/>
    </row>
    <row r="467" spans="3:5" ht="15.75" customHeight="1">
      <c r="C467" s="188"/>
      <c r="D467" s="230"/>
      <c r="E467" s="231"/>
    </row>
    <row r="468" spans="3:5" ht="15.75" customHeight="1">
      <c r="C468" s="188"/>
      <c r="D468" s="230"/>
      <c r="E468" s="231"/>
    </row>
    <row r="469" spans="3:5" ht="15.75" customHeight="1">
      <c r="C469" s="188"/>
      <c r="D469" s="230"/>
      <c r="E469" s="231"/>
    </row>
    <row r="470" spans="3:5" ht="15.75" customHeight="1">
      <c r="C470" s="188"/>
      <c r="D470" s="230"/>
      <c r="E470" s="231"/>
    </row>
    <row r="471" spans="3:5" ht="15.75" customHeight="1">
      <c r="C471" s="188"/>
      <c r="D471" s="230"/>
      <c r="E471" s="231"/>
    </row>
    <row r="472" spans="3:5" ht="15.75" customHeight="1">
      <c r="C472" s="188"/>
      <c r="D472" s="230"/>
      <c r="E472" s="231"/>
    </row>
    <row r="473" spans="3:5" ht="15.75" customHeight="1">
      <c r="C473" s="188"/>
      <c r="D473" s="230"/>
      <c r="E473" s="231"/>
    </row>
    <row r="474" spans="3:5" ht="15.75" customHeight="1">
      <c r="C474" s="188"/>
      <c r="D474" s="230"/>
      <c r="E474" s="231"/>
    </row>
    <row r="475" spans="3:5" ht="15.75" customHeight="1">
      <c r="C475" s="188"/>
      <c r="D475" s="230"/>
      <c r="E475" s="231"/>
    </row>
    <row r="476" spans="3:5" ht="15.75" customHeight="1">
      <c r="C476" s="188"/>
      <c r="D476" s="230"/>
      <c r="E476" s="231"/>
    </row>
    <row r="477" spans="3:5" ht="15.75" customHeight="1">
      <c r="C477" s="188"/>
      <c r="D477" s="230"/>
      <c r="E477" s="231"/>
    </row>
    <row r="478" spans="3:5" ht="15.75" customHeight="1">
      <c r="C478" s="188"/>
      <c r="D478" s="230"/>
      <c r="E478" s="231"/>
    </row>
    <row r="479" spans="3:5" ht="15.75" customHeight="1">
      <c r="C479" s="188"/>
      <c r="D479" s="230"/>
      <c r="E479" s="231"/>
    </row>
    <row r="480" spans="3:5" ht="15.75" customHeight="1">
      <c r="C480" s="188"/>
      <c r="D480" s="230"/>
      <c r="E480" s="231"/>
    </row>
    <row r="481" spans="3:5" ht="15.75" customHeight="1">
      <c r="C481" s="188"/>
      <c r="D481" s="230"/>
      <c r="E481" s="231"/>
    </row>
    <row r="482" spans="3:5" ht="15.75" customHeight="1">
      <c r="C482" s="188"/>
      <c r="D482" s="230"/>
      <c r="E482" s="231"/>
    </row>
    <row r="483" spans="3:5" ht="15.75" customHeight="1">
      <c r="C483" s="188"/>
      <c r="D483" s="230"/>
      <c r="E483" s="231"/>
    </row>
    <row r="484" spans="3:5" ht="15.75" customHeight="1">
      <c r="C484" s="188"/>
      <c r="D484" s="230"/>
      <c r="E484" s="231"/>
    </row>
    <row r="485" spans="3:5" ht="15.75" customHeight="1">
      <c r="C485" s="188"/>
      <c r="D485" s="230"/>
      <c r="E485" s="231"/>
    </row>
    <row r="486" spans="3:5" ht="15.75" customHeight="1">
      <c r="C486" s="188"/>
      <c r="D486" s="230"/>
      <c r="E486" s="231"/>
    </row>
    <row r="487" spans="3:5" ht="15.75" customHeight="1">
      <c r="C487" s="188"/>
      <c r="D487" s="230"/>
      <c r="E487" s="231"/>
    </row>
    <row r="488" spans="3:5" ht="15.75" customHeight="1">
      <c r="C488" s="188"/>
      <c r="D488" s="230"/>
      <c r="E488" s="231"/>
    </row>
    <row r="489" spans="3:5" ht="15.75" customHeight="1">
      <c r="C489" s="188"/>
      <c r="D489" s="230"/>
      <c r="E489" s="231"/>
    </row>
    <row r="490" spans="3:5" ht="15.75" customHeight="1">
      <c r="C490" s="188"/>
      <c r="D490" s="230"/>
      <c r="E490" s="231"/>
    </row>
    <row r="491" spans="3:5" ht="15.75" customHeight="1">
      <c r="C491" s="188"/>
      <c r="D491" s="230"/>
      <c r="E491" s="231"/>
    </row>
    <row r="492" spans="3:5" ht="15.75" customHeight="1">
      <c r="C492" s="188"/>
      <c r="D492" s="230"/>
      <c r="E492" s="231"/>
    </row>
    <row r="493" spans="3:5" ht="15.75" customHeight="1">
      <c r="C493" s="188"/>
      <c r="D493" s="230"/>
      <c r="E493" s="231"/>
    </row>
    <row r="494" spans="3:5" ht="15.75" customHeight="1">
      <c r="C494" s="188"/>
      <c r="D494" s="230"/>
      <c r="E494" s="231"/>
    </row>
    <row r="495" spans="3:5" ht="15.75" customHeight="1">
      <c r="C495" s="188"/>
      <c r="D495" s="230"/>
      <c r="E495" s="231"/>
    </row>
    <row r="496" spans="3:5" ht="15.75" customHeight="1">
      <c r="C496" s="188"/>
      <c r="D496" s="230"/>
      <c r="E496" s="231"/>
    </row>
    <row r="497" spans="3:5" ht="15.75" customHeight="1">
      <c r="C497" s="188"/>
      <c r="D497" s="230"/>
      <c r="E497" s="231"/>
    </row>
    <row r="498" spans="3:5" ht="15.75" customHeight="1">
      <c r="C498" s="188"/>
      <c r="D498" s="230"/>
      <c r="E498" s="231"/>
    </row>
    <row r="499" spans="3:5" ht="15.75" customHeight="1">
      <c r="C499" s="188"/>
      <c r="D499" s="230"/>
      <c r="E499" s="231"/>
    </row>
    <row r="500" spans="3:5" ht="15.75" customHeight="1">
      <c r="C500" s="188"/>
      <c r="D500" s="230"/>
      <c r="E500" s="231"/>
    </row>
    <row r="501" spans="3:5" ht="15.75" customHeight="1">
      <c r="C501" s="188"/>
      <c r="D501" s="230"/>
      <c r="E501" s="231"/>
    </row>
    <row r="502" spans="3:5" ht="15.75" customHeight="1">
      <c r="C502" s="188"/>
      <c r="D502" s="230"/>
      <c r="E502" s="231"/>
    </row>
    <row r="503" spans="3:5" ht="15.75" customHeight="1">
      <c r="C503" s="188"/>
      <c r="D503" s="230"/>
      <c r="E503" s="231"/>
    </row>
    <row r="504" spans="3:5" ht="15.75" customHeight="1">
      <c r="C504" s="188"/>
      <c r="D504" s="230"/>
      <c r="E504" s="231"/>
    </row>
    <row r="505" spans="3:5" ht="15.75" customHeight="1">
      <c r="C505" s="188"/>
      <c r="D505" s="230"/>
      <c r="E505" s="231"/>
    </row>
    <row r="506" spans="3:5" ht="15.75" customHeight="1">
      <c r="C506" s="188"/>
      <c r="D506" s="230"/>
      <c r="E506" s="231"/>
    </row>
    <row r="507" spans="3:5" ht="15.75" customHeight="1">
      <c r="C507" s="188"/>
      <c r="D507" s="230"/>
      <c r="E507" s="231"/>
    </row>
    <row r="508" spans="3:5" ht="15.75" customHeight="1">
      <c r="C508" s="188"/>
      <c r="D508" s="230"/>
      <c r="E508" s="231"/>
    </row>
    <row r="509" spans="3:5" ht="15.75" customHeight="1">
      <c r="C509" s="188"/>
      <c r="D509" s="230"/>
      <c r="E509" s="231"/>
    </row>
    <row r="510" spans="3:5" ht="15.75" customHeight="1">
      <c r="C510" s="188"/>
      <c r="D510" s="230"/>
      <c r="E510" s="231"/>
    </row>
    <row r="511" spans="3:5" ht="15.75" customHeight="1">
      <c r="C511" s="188"/>
      <c r="D511" s="230"/>
      <c r="E511" s="231"/>
    </row>
    <row r="512" spans="3:5" ht="15.75" customHeight="1">
      <c r="C512" s="188"/>
      <c r="D512" s="230"/>
      <c r="E512" s="231"/>
    </row>
    <row r="513" spans="3:5" ht="15.75" customHeight="1">
      <c r="C513" s="188"/>
      <c r="D513" s="230"/>
      <c r="E513" s="231"/>
    </row>
    <row r="514" spans="3:5" ht="15.75" customHeight="1">
      <c r="C514" s="188"/>
      <c r="D514" s="230"/>
      <c r="E514" s="231"/>
    </row>
    <row r="515" spans="3:5" ht="15.75" customHeight="1">
      <c r="C515" s="188"/>
      <c r="D515" s="230"/>
      <c r="E515" s="231"/>
    </row>
    <row r="516" spans="3:5" ht="15.75" customHeight="1">
      <c r="C516" s="188"/>
      <c r="D516" s="230"/>
      <c r="E516" s="231"/>
    </row>
    <row r="517" spans="3:5" ht="15.75" customHeight="1">
      <c r="C517" s="188"/>
      <c r="D517" s="230"/>
      <c r="E517" s="231"/>
    </row>
    <row r="518" spans="3:5" ht="15.75" customHeight="1">
      <c r="C518" s="188"/>
      <c r="D518" s="230"/>
      <c r="E518" s="231"/>
    </row>
    <row r="519" spans="3:5" ht="15.75" customHeight="1">
      <c r="C519" s="188"/>
      <c r="D519" s="230"/>
      <c r="E519" s="231"/>
    </row>
    <row r="520" spans="3:5" ht="15.75" customHeight="1">
      <c r="C520" s="188"/>
      <c r="D520" s="230"/>
      <c r="E520" s="231"/>
    </row>
    <row r="521" spans="3:5" ht="15.75" customHeight="1">
      <c r="C521" s="188"/>
      <c r="D521" s="230"/>
      <c r="E521" s="231"/>
    </row>
    <row r="522" spans="3:5" ht="15.75" customHeight="1">
      <c r="C522" s="188"/>
      <c r="D522" s="230"/>
      <c r="E522" s="231"/>
    </row>
    <row r="523" spans="3:5" ht="15.75" customHeight="1">
      <c r="C523" s="188"/>
      <c r="D523" s="230"/>
      <c r="E523" s="231"/>
    </row>
    <row r="524" spans="3:5" ht="15.75" customHeight="1">
      <c r="C524" s="188"/>
      <c r="D524" s="230"/>
      <c r="E524" s="231"/>
    </row>
    <row r="525" spans="3:5" ht="15.75" customHeight="1">
      <c r="C525" s="188"/>
      <c r="D525" s="230"/>
      <c r="E525" s="231"/>
    </row>
    <row r="526" spans="3:5" ht="15.75" customHeight="1">
      <c r="C526" s="188"/>
      <c r="D526" s="230"/>
      <c r="E526" s="231"/>
    </row>
    <row r="527" spans="3:5" ht="15.75" customHeight="1">
      <c r="C527" s="188"/>
      <c r="D527" s="230"/>
      <c r="E527" s="231"/>
    </row>
    <row r="528" spans="3:5" ht="15.75" customHeight="1">
      <c r="C528" s="188"/>
      <c r="D528" s="230"/>
      <c r="E528" s="231"/>
    </row>
    <row r="529" spans="3:5" ht="15.75" customHeight="1">
      <c r="C529" s="188"/>
      <c r="D529" s="230"/>
      <c r="E529" s="231"/>
    </row>
    <row r="530" spans="3:5" ht="15.75" customHeight="1">
      <c r="C530" s="188"/>
      <c r="D530" s="230"/>
      <c r="E530" s="231"/>
    </row>
    <row r="531" spans="3:5" ht="15.75" customHeight="1">
      <c r="C531" s="188"/>
      <c r="D531" s="230"/>
      <c r="E531" s="231"/>
    </row>
    <row r="532" spans="3:5" ht="15.75" customHeight="1">
      <c r="C532" s="188"/>
      <c r="D532" s="230"/>
      <c r="E532" s="231"/>
    </row>
    <row r="533" spans="3:5" ht="15.75" customHeight="1">
      <c r="C533" s="188"/>
      <c r="D533" s="230"/>
      <c r="E533" s="231"/>
    </row>
    <row r="534" spans="3:5" ht="15.75" customHeight="1">
      <c r="C534" s="188"/>
      <c r="D534" s="230"/>
      <c r="E534" s="231"/>
    </row>
    <row r="535" spans="3:5" ht="15.75" customHeight="1">
      <c r="C535" s="188"/>
      <c r="D535" s="230"/>
      <c r="E535" s="231"/>
    </row>
    <row r="536" spans="3:5" ht="15.75" customHeight="1">
      <c r="C536" s="188"/>
      <c r="D536" s="230"/>
      <c r="E536" s="231"/>
    </row>
    <row r="537" spans="3:5" ht="15.75" customHeight="1">
      <c r="C537" s="188"/>
      <c r="D537" s="230"/>
      <c r="E537" s="231"/>
    </row>
    <row r="538" spans="3:5" ht="15.75" customHeight="1">
      <c r="C538" s="188"/>
      <c r="D538" s="230"/>
      <c r="E538" s="231"/>
    </row>
    <row r="539" spans="3:5" ht="15.75" customHeight="1">
      <c r="C539" s="188"/>
      <c r="D539" s="230"/>
      <c r="E539" s="231"/>
    </row>
    <row r="540" spans="3:5" ht="15.75" customHeight="1">
      <c r="C540" s="188"/>
      <c r="D540" s="230"/>
      <c r="E540" s="231"/>
    </row>
    <row r="541" spans="3:5" ht="15.75" customHeight="1">
      <c r="C541" s="188"/>
      <c r="D541" s="230"/>
      <c r="E541" s="231"/>
    </row>
    <row r="542" spans="3:5" ht="15.75" customHeight="1">
      <c r="C542" s="188"/>
      <c r="D542" s="230"/>
      <c r="E542" s="231"/>
    </row>
    <row r="543" spans="3:5" ht="15.75" customHeight="1">
      <c r="C543" s="188"/>
      <c r="D543" s="230"/>
      <c r="E543" s="231"/>
    </row>
    <row r="544" spans="3:5" ht="15.75" customHeight="1">
      <c r="C544" s="188"/>
      <c r="D544" s="230"/>
      <c r="E544" s="231"/>
    </row>
    <row r="545" spans="3:5" ht="15.75" customHeight="1">
      <c r="C545" s="188"/>
      <c r="D545" s="230"/>
      <c r="E545" s="231"/>
    </row>
    <row r="546" spans="3:5" ht="15.75" customHeight="1">
      <c r="C546" s="188"/>
      <c r="D546" s="230"/>
      <c r="E546" s="231"/>
    </row>
    <row r="547" spans="3:5" ht="15.75" customHeight="1">
      <c r="C547" s="188"/>
      <c r="D547" s="230"/>
      <c r="E547" s="231"/>
    </row>
    <row r="548" spans="3:5" ht="15.75" customHeight="1">
      <c r="C548" s="188"/>
      <c r="D548" s="230"/>
      <c r="E548" s="231"/>
    </row>
    <row r="549" spans="3:5" ht="15.75" customHeight="1">
      <c r="C549" s="188"/>
      <c r="D549" s="230"/>
      <c r="E549" s="231"/>
    </row>
    <row r="550" spans="3:5" ht="15.75" customHeight="1">
      <c r="C550" s="188"/>
      <c r="D550" s="230"/>
      <c r="E550" s="231"/>
    </row>
    <row r="551" spans="3:5" ht="15.75" customHeight="1">
      <c r="C551" s="188"/>
      <c r="D551" s="230"/>
      <c r="E551" s="231"/>
    </row>
    <row r="552" spans="3:5" ht="15.75" customHeight="1">
      <c r="C552" s="188"/>
      <c r="D552" s="230"/>
      <c r="E552" s="231"/>
    </row>
    <row r="553" spans="3:5" ht="15.75" customHeight="1">
      <c r="C553" s="188"/>
      <c r="D553" s="230"/>
      <c r="E553" s="231"/>
    </row>
    <row r="554" spans="3:5" ht="15.75" customHeight="1">
      <c r="C554" s="188"/>
      <c r="D554" s="230"/>
      <c r="E554" s="231"/>
    </row>
    <row r="555" spans="3:5" ht="15.75" customHeight="1">
      <c r="C555" s="188"/>
      <c r="D555" s="230"/>
      <c r="E555" s="231"/>
    </row>
    <row r="556" spans="3:5" ht="15.75" customHeight="1">
      <c r="C556" s="188"/>
      <c r="D556" s="230"/>
      <c r="E556" s="231"/>
    </row>
    <row r="557" spans="3:5" ht="15.75" customHeight="1">
      <c r="C557" s="188"/>
      <c r="D557" s="230"/>
      <c r="E557" s="231"/>
    </row>
    <row r="558" spans="3:5" ht="15.75" customHeight="1">
      <c r="C558" s="188"/>
      <c r="D558" s="230"/>
      <c r="E558" s="231"/>
    </row>
    <row r="559" spans="3:5" ht="15.75" customHeight="1">
      <c r="C559" s="188"/>
      <c r="D559" s="230"/>
      <c r="E559" s="231"/>
    </row>
    <row r="560" spans="3:5" ht="15.75" customHeight="1">
      <c r="C560" s="188"/>
      <c r="D560" s="230"/>
      <c r="E560" s="231"/>
    </row>
    <row r="561" spans="3:5" ht="15.75" customHeight="1">
      <c r="C561" s="188"/>
      <c r="D561" s="230"/>
      <c r="E561" s="231"/>
    </row>
    <row r="562" spans="3:5" ht="15.75" customHeight="1">
      <c r="C562" s="188"/>
      <c r="D562" s="230"/>
      <c r="E562" s="231"/>
    </row>
    <row r="563" spans="3:5" ht="15.75" customHeight="1">
      <c r="C563" s="188"/>
      <c r="D563" s="230"/>
      <c r="E563" s="231"/>
    </row>
    <row r="564" spans="3:5" ht="15.75" customHeight="1">
      <c r="C564" s="188"/>
      <c r="D564" s="230"/>
      <c r="E564" s="231"/>
    </row>
    <row r="565" spans="3:5" ht="15.75" customHeight="1">
      <c r="C565" s="188"/>
      <c r="D565" s="230"/>
      <c r="E565" s="231"/>
    </row>
    <row r="566" spans="3:5" ht="15.75" customHeight="1">
      <c r="C566" s="188"/>
      <c r="D566" s="230"/>
      <c r="E566" s="231"/>
    </row>
    <row r="567" spans="3:5" ht="15.75" customHeight="1">
      <c r="C567" s="188"/>
      <c r="D567" s="230"/>
      <c r="E567" s="231"/>
    </row>
    <row r="568" spans="3:5" ht="15.75" customHeight="1">
      <c r="C568" s="188"/>
      <c r="D568" s="230"/>
      <c r="E568" s="231"/>
    </row>
    <row r="569" spans="3:5" ht="15.75" customHeight="1">
      <c r="C569" s="188"/>
      <c r="D569" s="230"/>
      <c r="E569" s="231"/>
    </row>
    <row r="570" spans="3:5" ht="15.75" customHeight="1">
      <c r="C570" s="188"/>
      <c r="D570" s="230"/>
      <c r="E570" s="231"/>
    </row>
    <row r="571" spans="3:5" ht="15.75" customHeight="1">
      <c r="C571" s="188"/>
      <c r="D571" s="230"/>
      <c r="E571" s="231"/>
    </row>
    <row r="572" spans="3:5" ht="15.75" customHeight="1">
      <c r="C572" s="188"/>
      <c r="D572" s="230"/>
      <c r="E572" s="231"/>
    </row>
    <row r="573" spans="3:5" ht="15.75" customHeight="1">
      <c r="C573" s="188"/>
      <c r="D573" s="230"/>
      <c r="E573" s="231"/>
    </row>
    <row r="574" spans="3:5" ht="15.75" customHeight="1">
      <c r="C574" s="188"/>
      <c r="D574" s="230"/>
      <c r="E574" s="231"/>
    </row>
    <row r="575" spans="3:5" ht="15.75" customHeight="1">
      <c r="C575" s="188"/>
      <c r="D575" s="230"/>
      <c r="E575" s="231"/>
    </row>
    <row r="576" spans="3:5" ht="15.75" customHeight="1">
      <c r="C576" s="188"/>
      <c r="D576" s="230"/>
      <c r="E576" s="231"/>
    </row>
    <row r="577" spans="3:5" ht="15.75" customHeight="1">
      <c r="C577" s="188"/>
      <c r="D577" s="230"/>
      <c r="E577" s="231"/>
    </row>
    <row r="578" spans="3:5" ht="15.75" customHeight="1">
      <c r="C578" s="188"/>
      <c r="D578" s="230"/>
      <c r="E578" s="231"/>
    </row>
    <row r="579" spans="3:5" ht="15.75" customHeight="1">
      <c r="C579" s="188"/>
      <c r="D579" s="230"/>
      <c r="E579" s="231"/>
    </row>
    <row r="580" spans="3:5" ht="15.75" customHeight="1">
      <c r="C580" s="188"/>
      <c r="D580" s="230"/>
      <c r="E580" s="231"/>
    </row>
    <row r="581" spans="3:5" ht="15.75" customHeight="1">
      <c r="C581" s="188"/>
      <c r="D581" s="230"/>
      <c r="E581" s="231"/>
    </row>
    <row r="582" spans="3:5" ht="15.75" customHeight="1">
      <c r="C582" s="188"/>
      <c r="D582" s="230"/>
      <c r="E582" s="231"/>
    </row>
    <row r="583" spans="3:5" ht="15.75" customHeight="1">
      <c r="C583" s="188"/>
      <c r="D583" s="230"/>
      <c r="E583" s="231"/>
    </row>
    <row r="584" spans="3:5" ht="15.75" customHeight="1">
      <c r="C584" s="188"/>
      <c r="D584" s="230"/>
      <c r="E584" s="231"/>
    </row>
    <row r="585" spans="3:5" ht="15.75" customHeight="1">
      <c r="C585" s="188"/>
      <c r="D585" s="230"/>
      <c r="E585" s="231"/>
    </row>
    <row r="586" spans="3:5" ht="15.75" customHeight="1">
      <c r="C586" s="188"/>
      <c r="D586" s="230"/>
      <c r="E586" s="231"/>
    </row>
    <row r="587" spans="3:5" ht="15.75" customHeight="1">
      <c r="C587" s="188"/>
      <c r="D587" s="230"/>
      <c r="E587" s="231"/>
    </row>
    <row r="588" spans="3:5" ht="15.75" customHeight="1">
      <c r="C588" s="188"/>
      <c r="D588" s="230"/>
      <c r="E588" s="231"/>
    </row>
    <row r="589" spans="3:5" ht="15.75" customHeight="1">
      <c r="C589" s="188"/>
      <c r="D589" s="230"/>
      <c r="E589" s="231"/>
    </row>
    <row r="590" spans="3:5" ht="15.75" customHeight="1">
      <c r="C590" s="188"/>
      <c r="D590" s="230"/>
      <c r="E590" s="231"/>
    </row>
    <row r="591" spans="3:5" ht="15.75" customHeight="1">
      <c r="C591" s="188"/>
      <c r="D591" s="230"/>
      <c r="E591" s="231"/>
    </row>
    <row r="592" spans="3:5" ht="15.75" customHeight="1">
      <c r="C592" s="188"/>
      <c r="D592" s="230"/>
      <c r="E592" s="231"/>
    </row>
    <row r="593" spans="3:5" ht="15.75" customHeight="1">
      <c r="C593" s="188"/>
      <c r="D593" s="230"/>
      <c r="E593" s="231"/>
    </row>
    <row r="594" spans="3:5" ht="15.75" customHeight="1">
      <c r="C594" s="188"/>
      <c r="D594" s="230"/>
      <c r="E594" s="231"/>
    </row>
    <row r="595" spans="3:5" ht="15.75" customHeight="1">
      <c r="C595" s="188"/>
      <c r="D595" s="230"/>
      <c r="E595" s="231"/>
    </row>
    <row r="596" spans="3:5" ht="15.75" customHeight="1">
      <c r="C596" s="188"/>
      <c r="D596" s="230"/>
      <c r="E596" s="231"/>
    </row>
    <row r="597" spans="3:5" ht="15.75" customHeight="1">
      <c r="C597" s="188"/>
      <c r="D597" s="230"/>
      <c r="E597" s="231"/>
    </row>
    <row r="598" spans="3:5" ht="15.75" customHeight="1">
      <c r="C598" s="188"/>
      <c r="D598" s="230"/>
      <c r="E598" s="231"/>
    </row>
    <row r="599" spans="3:5" ht="15.75" customHeight="1">
      <c r="C599" s="188"/>
      <c r="D599" s="230"/>
      <c r="E599" s="231"/>
    </row>
    <row r="600" spans="3:5" ht="15.75" customHeight="1">
      <c r="C600" s="188"/>
      <c r="D600" s="230"/>
      <c r="E600" s="231"/>
    </row>
    <row r="601" spans="3:5" ht="15.75" customHeight="1">
      <c r="C601" s="188"/>
      <c r="D601" s="230"/>
      <c r="E601" s="231"/>
    </row>
    <row r="602" spans="3:5" ht="15.75" customHeight="1">
      <c r="C602" s="188"/>
      <c r="D602" s="230"/>
      <c r="E602" s="231"/>
    </row>
    <row r="603" spans="3:5" ht="15.75" customHeight="1">
      <c r="C603" s="188"/>
      <c r="D603" s="230"/>
      <c r="E603" s="231"/>
    </row>
    <row r="604" spans="3:5" ht="15.75" customHeight="1">
      <c r="C604" s="188"/>
      <c r="D604" s="230"/>
      <c r="E604" s="231"/>
    </row>
    <row r="605" spans="3:5" ht="15.75" customHeight="1">
      <c r="C605" s="188"/>
      <c r="D605" s="230"/>
      <c r="E605" s="231"/>
    </row>
    <row r="606" spans="3:5" ht="15.75" customHeight="1">
      <c r="C606" s="188"/>
      <c r="D606" s="230"/>
      <c r="E606" s="231"/>
    </row>
    <row r="607" spans="3:5" ht="15.75" customHeight="1">
      <c r="C607" s="188"/>
      <c r="D607" s="230"/>
      <c r="E607" s="231"/>
    </row>
    <row r="608" spans="3:5" ht="15.75" customHeight="1">
      <c r="C608" s="188"/>
      <c r="D608" s="230"/>
      <c r="E608" s="231"/>
    </row>
    <row r="609" spans="3:5" ht="15.75" customHeight="1">
      <c r="C609" s="188"/>
      <c r="D609" s="230"/>
      <c r="E609" s="231"/>
    </row>
    <row r="610" spans="3:5" ht="15.75" customHeight="1">
      <c r="C610" s="188"/>
      <c r="D610" s="230"/>
      <c r="E610" s="231"/>
    </row>
    <row r="611" spans="3:5" ht="15.75" customHeight="1">
      <c r="C611" s="188"/>
      <c r="D611" s="230"/>
      <c r="E611" s="231"/>
    </row>
    <row r="612" spans="3:5" ht="15.75" customHeight="1">
      <c r="C612" s="188"/>
      <c r="D612" s="230"/>
      <c r="E612" s="231"/>
    </row>
    <row r="613" spans="3:5" ht="15.75" customHeight="1">
      <c r="C613" s="188"/>
      <c r="D613" s="230"/>
      <c r="E613" s="231"/>
    </row>
    <row r="614" spans="3:5" ht="15.75" customHeight="1">
      <c r="C614" s="188"/>
      <c r="D614" s="230"/>
      <c r="E614" s="231"/>
    </row>
    <row r="615" spans="3:5" ht="15.75" customHeight="1">
      <c r="C615" s="188"/>
      <c r="D615" s="230"/>
      <c r="E615" s="231"/>
    </row>
    <row r="616" spans="3:5" ht="15.75" customHeight="1">
      <c r="C616" s="188"/>
      <c r="D616" s="230"/>
      <c r="E616" s="231"/>
    </row>
    <row r="617" spans="3:5" ht="15.75" customHeight="1">
      <c r="C617" s="188"/>
      <c r="D617" s="230"/>
      <c r="E617" s="231"/>
    </row>
    <row r="618" spans="3:5" ht="15.75" customHeight="1">
      <c r="C618" s="188"/>
      <c r="D618" s="230"/>
      <c r="E618" s="231"/>
    </row>
    <row r="619" spans="3:5" ht="15.75" customHeight="1">
      <c r="C619" s="188"/>
      <c r="D619" s="230"/>
      <c r="E619" s="231"/>
    </row>
    <row r="620" spans="3:5" ht="15.75" customHeight="1">
      <c r="C620" s="188"/>
      <c r="D620" s="230"/>
      <c r="E620" s="231"/>
    </row>
    <row r="621" spans="3:5" ht="15.75" customHeight="1">
      <c r="C621" s="188"/>
      <c r="D621" s="230"/>
      <c r="E621" s="231"/>
    </row>
    <row r="622" spans="3:5" ht="15.75" customHeight="1">
      <c r="C622" s="188"/>
      <c r="D622" s="230"/>
      <c r="E622" s="231"/>
    </row>
    <row r="623" spans="3:5" ht="15.75" customHeight="1">
      <c r="C623" s="188"/>
      <c r="D623" s="230"/>
      <c r="E623" s="231"/>
    </row>
    <row r="624" spans="3:5" ht="15.75" customHeight="1">
      <c r="C624" s="188"/>
      <c r="D624" s="230"/>
      <c r="E624" s="231"/>
    </row>
    <row r="625" spans="3:5" ht="15.75" customHeight="1">
      <c r="C625" s="188"/>
      <c r="D625" s="230"/>
      <c r="E625" s="231"/>
    </row>
    <row r="626" spans="3:5" ht="15.75" customHeight="1">
      <c r="C626" s="188"/>
      <c r="D626" s="230"/>
      <c r="E626" s="231"/>
    </row>
    <row r="627" spans="3:5" ht="15.75" customHeight="1">
      <c r="C627" s="188"/>
      <c r="D627" s="230"/>
      <c r="E627" s="231"/>
    </row>
    <row r="628" spans="3:5" ht="15.75" customHeight="1">
      <c r="C628" s="188"/>
      <c r="D628" s="230"/>
      <c r="E628" s="231"/>
    </row>
    <row r="629" spans="3:5" ht="15.75" customHeight="1">
      <c r="C629" s="188"/>
      <c r="D629" s="230"/>
      <c r="E629" s="231"/>
    </row>
    <row r="630" spans="3:5" ht="15.75" customHeight="1">
      <c r="C630" s="188"/>
      <c r="D630" s="230"/>
      <c r="E630" s="231"/>
    </row>
    <row r="631" spans="3:5" ht="15.75" customHeight="1">
      <c r="C631" s="188"/>
      <c r="D631" s="230"/>
      <c r="E631" s="231"/>
    </row>
    <row r="632" spans="3:5" ht="15.75" customHeight="1">
      <c r="C632" s="188"/>
      <c r="D632" s="230"/>
      <c r="E632" s="231"/>
    </row>
    <row r="633" spans="3:5" ht="15.75" customHeight="1">
      <c r="C633" s="188"/>
      <c r="D633" s="230"/>
      <c r="E633" s="231"/>
    </row>
    <row r="634" spans="3:5" ht="15.75" customHeight="1">
      <c r="C634" s="188"/>
      <c r="D634" s="230"/>
      <c r="E634" s="231"/>
    </row>
    <row r="635" spans="3:5" ht="15.75" customHeight="1">
      <c r="C635" s="188"/>
      <c r="D635" s="230"/>
      <c r="E635" s="231"/>
    </row>
    <row r="636" spans="3:5" ht="15.75" customHeight="1">
      <c r="C636" s="188"/>
      <c r="D636" s="230"/>
      <c r="E636" s="231"/>
    </row>
    <row r="637" spans="3:5" ht="15.75" customHeight="1">
      <c r="C637" s="188"/>
      <c r="D637" s="230"/>
      <c r="E637" s="231"/>
    </row>
    <row r="638" spans="3:5" ht="15.75" customHeight="1">
      <c r="C638" s="188"/>
      <c r="D638" s="230"/>
      <c r="E638" s="231"/>
    </row>
    <row r="639" spans="3:5" ht="15.75" customHeight="1">
      <c r="C639" s="188"/>
      <c r="D639" s="230"/>
      <c r="E639" s="231"/>
    </row>
    <row r="640" spans="3:5" ht="15.75" customHeight="1">
      <c r="C640" s="188"/>
      <c r="D640" s="230"/>
      <c r="E640" s="231"/>
    </row>
    <row r="641" spans="3:5" ht="15.75" customHeight="1">
      <c r="C641" s="188"/>
      <c r="D641" s="230"/>
      <c r="E641" s="231"/>
    </row>
    <row r="642" spans="3:5" ht="15.75" customHeight="1">
      <c r="C642" s="188"/>
      <c r="D642" s="230"/>
      <c r="E642" s="231"/>
    </row>
    <row r="643" spans="3:5" ht="15.75" customHeight="1">
      <c r="C643" s="188"/>
      <c r="D643" s="230"/>
      <c r="E643" s="231"/>
    </row>
    <row r="644" spans="3:5" ht="15.75" customHeight="1">
      <c r="C644" s="188"/>
      <c r="D644" s="230"/>
      <c r="E644" s="231"/>
    </row>
    <row r="645" spans="3:5" ht="15.75" customHeight="1">
      <c r="C645" s="188"/>
      <c r="D645" s="230"/>
      <c r="E645" s="231"/>
    </row>
    <row r="646" spans="3:5" ht="15.75" customHeight="1">
      <c r="C646" s="188"/>
      <c r="D646" s="230"/>
      <c r="E646" s="231"/>
    </row>
    <row r="647" spans="3:5" ht="15.75" customHeight="1">
      <c r="C647" s="188"/>
      <c r="D647" s="230"/>
      <c r="E647" s="231"/>
    </row>
    <row r="648" spans="3:5" ht="15.75" customHeight="1">
      <c r="C648" s="188"/>
      <c r="D648" s="230"/>
      <c r="E648" s="231"/>
    </row>
    <row r="649" spans="3:5" ht="15.75" customHeight="1">
      <c r="C649" s="188"/>
      <c r="D649" s="230"/>
      <c r="E649" s="231"/>
    </row>
    <row r="650" spans="3:5" ht="15.75" customHeight="1">
      <c r="C650" s="188"/>
      <c r="D650" s="230"/>
      <c r="E650" s="231"/>
    </row>
    <row r="651" spans="3:5" ht="15.75" customHeight="1">
      <c r="C651" s="188"/>
      <c r="D651" s="230"/>
      <c r="E651" s="231"/>
    </row>
    <row r="652" spans="3:5" ht="15.75" customHeight="1">
      <c r="C652" s="188"/>
      <c r="D652" s="230"/>
      <c r="E652" s="231"/>
    </row>
    <row r="653" spans="3:5" ht="15.75" customHeight="1">
      <c r="C653" s="188"/>
      <c r="D653" s="230"/>
      <c r="E653" s="231"/>
    </row>
    <row r="654" spans="3:5" ht="15.75" customHeight="1">
      <c r="C654" s="188"/>
      <c r="D654" s="230"/>
      <c r="E654" s="231"/>
    </row>
    <row r="655" spans="3:5" ht="15.75" customHeight="1">
      <c r="C655" s="188"/>
      <c r="D655" s="230"/>
      <c r="E655" s="231"/>
    </row>
    <row r="656" spans="3:5" ht="15.75" customHeight="1">
      <c r="C656" s="188"/>
      <c r="D656" s="230"/>
      <c r="E656" s="231"/>
    </row>
    <row r="657" spans="3:5" ht="15.75" customHeight="1">
      <c r="C657" s="188"/>
      <c r="D657" s="230"/>
      <c r="E657" s="231"/>
    </row>
    <row r="658" spans="3:5" ht="15.75" customHeight="1">
      <c r="C658" s="188"/>
      <c r="D658" s="230"/>
      <c r="E658" s="231"/>
    </row>
    <row r="659" spans="3:5" ht="15.75" customHeight="1">
      <c r="C659" s="188"/>
      <c r="D659" s="230"/>
      <c r="E659" s="231"/>
    </row>
    <row r="660" spans="3:5" ht="15.75" customHeight="1">
      <c r="C660" s="188"/>
      <c r="D660" s="230"/>
      <c r="E660" s="231"/>
    </row>
    <row r="661" spans="3:5" ht="15.75" customHeight="1">
      <c r="C661" s="188"/>
      <c r="D661" s="230"/>
      <c r="E661" s="231"/>
    </row>
    <row r="662" spans="3:5" ht="15.75" customHeight="1">
      <c r="C662" s="188"/>
      <c r="D662" s="230"/>
      <c r="E662" s="231"/>
    </row>
    <row r="663" spans="3:5" ht="15.75" customHeight="1">
      <c r="C663" s="188"/>
      <c r="D663" s="230"/>
      <c r="E663" s="231"/>
    </row>
    <row r="664" spans="3:5" ht="15.75" customHeight="1">
      <c r="C664" s="188"/>
      <c r="D664" s="230"/>
      <c r="E664" s="231"/>
    </row>
    <row r="665" spans="3:5" ht="15.75" customHeight="1">
      <c r="C665" s="188"/>
      <c r="D665" s="230"/>
      <c r="E665" s="231"/>
    </row>
    <row r="666" spans="3:5" ht="15.75" customHeight="1">
      <c r="C666" s="188"/>
      <c r="D666" s="230"/>
      <c r="E666" s="231"/>
    </row>
    <row r="667" spans="3:5" ht="15.75" customHeight="1">
      <c r="C667" s="188"/>
      <c r="D667" s="230"/>
      <c r="E667" s="231"/>
    </row>
    <row r="668" spans="3:5" ht="15.75" customHeight="1">
      <c r="C668" s="188"/>
      <c r="D668" s="230"/>
      <c r="E668" s="231"/>
    </row>
    <row r="669" spans="3:5" ht="15.75" customHeight="1">
      <c r="C669" s="188"/>
      <c r="D669" s="230"/>
      <c r="E669" s="231"/>
    </row>
    <row r="670" spans="3:5" ht="15.75" customHeight="1">
      <c r="C670" s="188"/>
      <c r="D670" s="230"/>
      <c r="E670" s="231"/>
    </row>
    <row r="671" spans="3:5" ht="15.75" customHeight="1">
      <c r="C671" s="188"/>
      <c r="D671" s="230"/>
      <c r="E671" s="231"/>
    </row>
    <row r="672" spans="3:5" ht="15.75" customHeight="1">
      <c r="C672" s="188"/>
      <c r="D672" s="230"/>
      <c r="E672" s="231"/>
    </row>
    <row r="673" spans="3:5" ht="15.75" customHeight="1">
      <c r="C673" s="188"/>
      <c r="D673" s="230"/>
      <c r="E673" s="231"/>
    </row>
    <row r="674" spans="3:5" ht="15.75" customHeight="1">
      <c r="C674" s="188"/>
      <c r="D674" s="230"/>
      <c r="E674" s="231"/>
    </row>
    <row r="675" spans="3:5" ht="15.75" customHeight="1">
      <c r="C675" s="188"/>
      <c r="D675" s="230"/>
      <c r="E675" s="231"/>
    </row>
    <row r="676" spans="3:5" ht="15.75" customHeight="1">
      <c r="C676" s="188"/>
      <c r="D676" s="230"/>
      <c r="E676" s="231"/>
    </row>
    <row r="677" spans="3:5" ht="15.75" customHeight="1">
      <c r="C677" s="188"/>
      <c r="D677" s="230"/>
      <c r="E677" s="231"/>
    </row>
    <row r="678" spans="3:5" ht="15.75" customHeight="1">
      <c r="C678" s="188"/>
      <c r="D678" s="230"/>
      <c r="E678" s="231"/>
    </row>
    <row r="679" spans="3:5" ht="15.75" customHeight="1">
      <c r="C679" s="188"/>
      <c r="D679" s="230"/>
      <c r="E679" s="231"/>
    </row>
    <row r="680" spans="3:5" ht="15.75" customHeight="1">
      <c r="C680" s="188"/>
      <c r="D680" s="230"/>
      <c r="E680" s="231"/>
    </row>
    <row r="681" spans="3:5" ht="15.75" customHeight="1">
      <c r="C681" s="188"/>
      <c r="D681" s="230"/>
      <c r="E681" s="231"/>
    </row>
    <row r="682" spans="3:5" ht="15.75" customHeight="1">
      <c r="C682" s="188"/>
      <c r="D682" s="230"/>
      <c r="E682" s="231"/>
    </row>
    <row r="683" spans="3:5" ht="15.75" customHeight="1">
      <c r="C683" s="188"/>
      <c r="D683" s="230"/>
      <c r="E683" s="231"/>
    </row>
    <row r="684" spans="3:5" ht="15.75" customHeight="1">
      <c r="C684" s="188"/>
      <c r="D684" s="230"/>
      <c r="E684" s="231"/>
    </row>
    <row r="685" spans="3:5" ht="15.75" customHeight="1">
      <c r="C685" s="188"/>
      <c r="D685" s="230"/>
      <c r="E685" s="231"/>
    </row>
    <row r="686" spans="3:5" ht="15.75" customHeight="1">
      <c r="C686" s="188"/>
      <c r="D686" s="230"/>
      <c r="E686" s="231"/>
    </row>
    <row r="687" spans="3:5" ht="15.75" customHeight="1">
      <c r="C687" s="188"/>
      <c r="D687" s="230"/>
      <c r="E687" s="231"/>
    </row>
    <row r="688" spans="3:5" ht="15.75" customHeight="1">
      <c r="C688" s="188"/>
      <c r="D688" s="230"/>
      <c r="E688" s="231"/>
    </row>
    <row r="689" spans="3:5" ht="15.75" customHeight="1">
      <c r="C689" s="188"/>
      <c r="D689" s="230"/>
      <c r="E689" s="231"/>
    </row>
    <row r="690" spans="3:5" ht="15.75" customHeight="1">
      <c r="C690" s="188"/>
      <c r="D690" s="230"/>
      <c r="E690" s="231"/>
    </row>
    <row r="691" spans="3:5" ht="15.75" customHeight="1">
      <c r="C691" s="188"/>
      <c r="D691" s="230"/>
      <c r="E691" s="231"/>
    </row>
    <row r="692" spans="3:5" ht="15.75" customHeight="1">
      <c r="C692" s="188"/>
      <c r="D692" s="230"/>
      <c r="E692" s="231"/>
    </row>
    <row r="693" spans="3:5" ht="15.75" customHeight="1">
      <c r="C693" s="188"/>
      <c r="D693" s="230"/>
      <c r="E693" s="231"/>
    </row>
    <row r="694" spans="3:5" ht="15.75" customHeight="1">
      <c r="C694" s="188"/>
      <c r="D694" s="230"/>
      <c r="E694" s="231"/>
    </row>
    <row r="695" spans="3:5" ht="15.75" customHeight="1">
      <c r="C695" s="188"/>
      <c r="D695" s="230"/>
      <c r="E695" s="231"/>
    </row>
    <row r="696" spans="3:5" ht="15.75" customHeight="1">
      <c r="C696" s="188"/>
      <c r="D696" s="230"/>
      <c r="E696" s="231"/>
    </row>
    <row r="697" spans="3:5" ht="15.75" customHeight="1">
      <c r="C697" s="188"/>
      <c r="D697" s="230"/>
      <c r="E697" s="231"/>
    </row>
    <row r="698" spans="3:5" ht="15.75" customHeight="1">
      <c r="C698" s="188"/>
      <c r="D698" s="230"/>
      <c r="E698" s="231"/>
    </row>
    <row r="699" spans="3:5" ht="15.75" customHeight="1">
      <c r="C699" s="188"/>
      <c r="D699" s="230"/>
      <c r="E699" s="231"/>
    </row>
    <row r="700" spans="3:5" ht="15.75" customHeight="1">
      <c r="C700" s="188"/>
      <c r="D700" s="230"/>
      <c r="E700" s="231"/>
    </row>
    <row r="701" spans="3:5" ht="15.75" customHeight="1">
      <c r="C701" s="188"/>
      <c r="D701" s="230"/>
      <c r="E701" s="231"/>
    </row>
    <row r="702" spans="3:5" ht="15.75" customHeight="1">
      <c r="C702" s="188"/>
      <c r="D702" s="230"/>
      <c r="E702" s="231"/>
    </row>
    <row r="703" spans="3:5" ht="15.75" customHeight="1">
      <c r="C703" s="188"/>
      <c r="D703" s="230"/>
      <c r="E703" s="231"/>
    </row>
    <row r="704" spans="3:5" ht="15.75" customHeight="1">
      <c r="C704" s="188"/>
      <c r="D704" s="230"/>
      <c r="E704" s="231"/>
    </row>
    <row r="705" spans="3:5" ht="15.75" customHeight="1">
      <c r="C705" s="188"/>
      <c r="D705" s="230"/>
      <c r="E705" s="231"/>
    </row>
    <row r="706" spans="3:5" ht="15.75" customHeight="1">
      <c r="C706" s="188"/>
      <c r="D706" s="230"/>
      <c r="E706" s="231"/>
    </row>
    <row r="707" spans="3:5" ht="15.75" customHeight="1">
      <c r="C707" s="188"/>
      <c r="D707" s="230"/>
      <c r="E707" s="231"/>
    </row>
    <row r="708" spans="3:5" ht="15.75" customHeight="1">
      <c r="C708" s="188"/>
      <c r="D708" s="230"/>
      <c r="E708" s="231"/>
    </row>
    <row r="709" spans="3:5" ht="15.75" customHeight="1">
      <c r="C709" s="188"/>
      <c r="D709" s="230"/>
      <c r="E709" s="231"/>
    </row>
    <row r="710" spans="3:5" ht="15.75" customHeight="1">
      <c r="C710" s="188"/>
      <c r="D710" s="230"/>
      <c r="E710" s="231"/>
    </row>
    <row r="711" spans="3:5" ht="15.75" customHeight="1">
      <c r="C711" s="188"/>
      <c r="D711" s="230"/>
      <c r="E711" s="231"/>
    </row>
    <row r="712" spans="3:5" ht="15.75" customHeight="1">
      <c r="C712" s="188"/>
      <c r="D712" s="230"/>
      <c r="E712" s="231"/>
    </row>
    <row r="713" spans="3:5" ht="15.75" customHeight="1">
      <c r="C713" s="188"/>
      <c r="D713" s="230"/>
      <c r="E713" s="231"/>
    </row>
    <row r="714" spans="3:5" ht="15.75" customHeight="1">
      <c r="C714" s="188"/>
      <c r="D714" s="230"/>
      <c r="E714" s="231"/>
    </row>
    <row r="715" spans="3:5" ht="15.75" customHeight="1">
      <c r="C715" s="188"/>
      <c r="D715" s="230"/>
      <c r="E715" s="231"/>
    </row>
    <row r="716" spans="3:5" ht="15.75" customHeight="1">
      <c r="C716" s="188"/>
      <c r="D716" s="230"/>
      <c r="E716" s="231"/>
    </row>
    <row r="717" spans="3:5" ht="15.75" customHeight="1">
      <c r="C717" s="188"/>
      <c r="D717" s="230"/>
      <c r="E717" s="231"/>
    </row>
    <row r="718" spans="3:5" ht="15.75" customHeight="1">
      <c r="C718" s="188"/>
      <c r="D718" s="230"/>
      <c r="E718" s="231"/>
    </row>
    <row r="719" spans="3:5" ht="15.75" customHeight="1">
      <c r="C719" s="188"/>
      <c r="D719" s="230"/>
      <c r="E719" s="231"/>
    </row>
    <row r="720" spans="3:5" ht="15.75" customHeight="1">
      <c r="C720" s="188"/>
      <c r="D720" s="230"/>
      <c r="E720" s="231"/>
    </row>
    <row r="721" spans="3:5" ht="15.75" customHeight="1">
      <c r="C721" s="188"/>
      <c r="D721" s="230"/>
      <c r="E721" s="231"/>
    </row>
    <row r="722" spans="3:5" ht="15.75" customHeight="1">
      <c r="C722" s="188"/>
      <c r="D722" s="230"/>
      <c r="E722" s="231"/>
    </row>
    <row r="723" spans="3:5" ht="15.75" customHeight="1">
      <c r="C723" s="188"/>
      <c r="D723" s="230"/>
      <c r="E723" s="231"/>
    </row>
    <row r="724" spans="3:5" ht="15.75" customHeight="1">
      <c r="C724" s="188"/>
      <c r="D724" s="230"/>
      <c r="E724" s="231"/>
    </row>
    <row r="725" spans="3:5" ht="15.75" customHeight="1">
      <c r="C725" s="188"/>
      <c r="D725" s="230"/>
      <c r="E725" s="231"/>
    </row>
    <row r="726" spans="3:5" ht="15.75" customHeight="1">
      <c r="C726" s="188"/>
      <c r="D726" s="230"/>
      <c r="E726" s="231"/>
    </row>
    <row r="727" spans="3:5" ht="15.75" customHeight="1">
      <c r="C727" s="188"/>
      <c r="D727" s="230"/>
      <c r="E727" s="231"/>
    </row>
    <row r="728" spans="3:5" ht="15.75" customHeight="1">
      <c r="C728" s="188"/>
      <c r="D728" s="230"/>
      <c r="E728" s="231"/>
    </row>
    <row r="729" spans="3:5" ht="15.75" customHeight="1">
      <c r="C729" s="188"/>
      <c r="D729" s="230"/>
      <c r="E729" s="231"/>
    </row>
    <row r="730" spans="3:5" ht="15.75" customHeight="1">
      <c r="C730" s="188"/>
      <c r="D730" s="230"/>
      <c r="E730" s="231"/>
    </row>
    <row r="731" spans="3:5" ht="15.75" customHeight="1">
      <c r="C731" s="188"/>
      <c r="D731" s="230"/>
      <c r="E731" s="231"/>
    </row>
    <row r="732" spans="3:5" ht="15.75" customHeight="1">
      <c r="C732" s="188"/>
      <c r="D732" s="230"/>
      <c r="E732" s="231"/>
    </row>
    <row r="733" spans="3:5" ht="15.75" customHeight="1">
      <c r="C733" s="188"/>
      <c r="D733" s="230"/>
      <c r="E733" s="231"/>
    </row>
    <row r="734" spans="3:5" ht="15.75" customHeight="1">
      <c r="C734" s="188"/>
      <c r="D734" s="230"/>
      <c r="E734" s="231"/>
    </row>
    <row r="735" spans="3:5" ht="15.75" customHeight="1">
      <c r="C735" s="188"/>
      <c r="D735" s="230"/>
      <c r="E735" s="231"/>
    </row>
    <row r="736" spans="3:5" ht="15.75" customHeight="1">
      <c r="C736" s="188"/>
      <c r="D736" s="230"/>
      <c r="E736" s="231"/>
    </row>
    <row r="737" spans="3:5" ht="15.75" customHeight="1">
      <c r="C737" s="188"/>
      <c r="D737" s="230"/>
      <c r="E737" s="231"/>
    </row>
    <row r="738" spans="3:5" ht="15.75" customHeight="1">
      <c r="C738" s="188"/>
      <c r="D738" s="230"/>
      <c r="E738" s="231"/>
    </row>
    <row r="739" spans="3:5" ht="15.75" customHeight="1">
      <c r="C739" s="188"/>
      <c r="D739" s="230"/>
      <c r="E739" s="231"/>
    </row>
    <row r="740" spans="3:5" ht="15.75" customHeight="1">
      <c r="C740" s="188"/>
      <c r="D740" s="230"/>
      <c r="E740" s="231"/>
    </row>
    <row r="741" spans="3:5" ht="15.75" customHeight="1">
      <c r="C741" s="188"/>
      <c r="D741" s="230"/>
      <c r="E741" s="231"/>
    </row>
    <row r="742" spans="3:5" ht="15.75" customHeight="1">
      <c r="C742" s="188"/>
      <c r="D742" s="230"/>
      <c r="E742" s="231"/>
    </row>
    <row r="743" spans="3:5" ht="15.75" customHeight="1">
      <c r="C743" s="188"/>
      <c r="D743" s="230"/>
      <c r="E743" s="231"/>
    </row>
    <row r="744" spans="3:5" ht="15.75" customHeight="1">
      <c r="C744" s="188"/>
      <c r="D744" s="230"/>
      <c r="E744" s="231"/>
    </row>
    <row r="745" spans="3:5" ht="15.75" customHeight="1">
      <c r="C745" s="188"/>
      <c r="D745" s="230"/>
      <c r="E745" s="231"/>
    </row>
    <row r="746" spans="3:5" ht="15.75" customHeight="1">
      <c r="C746" s="188"/>
      <c r="D746" s="230"/>
      <c r="E746" s="231"/>
    </row>
    <row r="747" spans="3:5" ht="15.75" customHeight="1">
      <c r="C747" s="188"/>
      <c r="D747" s="230"/>
      <c r="E747" s="231"/>
    </row>
    <row r="748" spans="3:5" ht="15.75" customHeight="1">
      <c r="C748" s="188"/>
      <c r="D748" s="230"/>
      <c r="E748" s="231"/>
    </row>
    <row r="749" spans="3:5" ht="15.75" customHeight="1">
      <c r="C749" s="188"/>
      <c r="D749" s="230"/>
      <c r="E749" s="231"/>
    </row>
    <row r="750" spans="3:5" ht="15.75" customHeight="1">
      <c r="C750" s="188"/>
      <c r="D750" s="230"/>
      <c r="E750" s="231"/>
    </row>
    <row r="751" spans="3:5" ht="15.75" customHeight="1">
      <c r="C751" s="188"/>
      <c r="D751" s="230"/>
      <c r="E751" s="231"/>
    </row>
    <row r="752" spans="3:5" ht="15.75" customHeight="1">
      <c r="C752" s="188"/>
      <c r="D752" s="230"/>
      <c r="E752" s="231"/>
    </row>
    <row r="753" spans="3:5" ht="15.75" customHeight="1">
      <c r="C753" s="188"/>
      <c r="D753" s="230"/>
      <c r="E753" s="231"/>
    </row>
    <row r="754" spans="3:5" ht="15.75" customHeight="1">
      <c r="C754" s="188"/>
      <c r="D754" s="230"/>
      <c r="E754" s="231"/>
    </row>
    <row r="755" spans="3:5" ht="15.75" customHeight="1">
      <c r="C755" s="188"/>
      <c r="D755" s="230"/>
      <c r="E755" s="231"/>
    </row>
    <row r="756" spans="3:5" ht="15.75" customHeight="1">
      <c r="C756" s="188"/>
      <c r="D756" s="230"/>
      <c r="E756" s="231"/>
    </row>
    <row r="757" spans="3:5" ht="15.75" customHeight="1">
      <c r="C757" s="188"/>
      <c r="D757" s="230"/>
      <c r="E757" s="231"/>
    </row>
    <row r="758" spans="3:5" ht="15.75" customHeight="1">
      <c r="C758" s="188"/>
      <c r="D758" s="230"/>
      <c r="E758" s="231"/>
    </row>
    <row r="759" spans="3:5" ht="15.75" customHeight="1">
      <c r="C759" s="188"/>
      <c r="D759" s="230"/>
      <c r="E759" s="231"/>
    </row>
    <row r="760" spans="3:5" ht="15.75" customHeight="1">
      <c r="C760" s="188"/>
      <c r="D760" s="230"/>
      <c r="E760" s="231"/>
    </row>
    <row r="761" spans="3:5" ht="15.75" customHeight="1">
      <c r="C761" s="188"/>
      <c r="D761" s="230"/>
      <c r="E761" s="231"/>
    </row>
    <row r="762" spans="3:5" ht="15.75" customHeight="1">
      <c r="C762" s="188"/>
      <c r="D762" s="230"/>
      <c r="E762" s="231"/>
    </row>
    <row r="763" spans="3:5" ht="15.75" customHeight="1">
      <c r="C763" s="188"/>
      <c r="D763" s="230"/>
      <c r="E763" s="231"/>
    </row>
    <row r="764" spans="3:5" ht="15.75" customHeight="1">
      <c r="C764" s="188"/>
      <c r="D764" s="230"/>
      <c r="E764" s="231"/>
    </row>
    <row r="765" spans="3:5" ht="15.75" customHeight="1">
      <c r="C765" s="188"/>
      <c r="D765" s="230"/>
      <c r="E765" s="231"/>
    </row>
    <row r="766" spans="3:5" ht="15.75" customHeight="1">
      <c r="C766" s="188"/>
      <c r="D766" s="230"/>
      <c r="E766" s="231"/>
    </row>
    <row r="767" spans="3:5" ht="15.75" customHeight="1">
      <c r="C767" s="188"/>
      <c r="D767" s="230"/>
      <c r="E767" s="231"/>
    </row>
    <row r="768" spans="3:5" ht="15.75" customHeight="1">
      <c r="C768" s="188"/>
      <c r="D768" s="230"/>
      <c r="E768" s="231"/>
    </row>
    <row r="769" spans="3:5" ht="15.75" customHeight="1">
      <c r="C769" s="188"/>
      <c r="D769" s="230"/>
      <c r="E769" s="231"/>
    </row>
    <row r="770" spans="3:5" ht="15.75" customHeight="1">
      <c r="C770" s="188"/>
      <c r="D770" s="230"/>
      <c r="E770" s="231"/>
    </row>
    <row r="771" spans="3:5" ht="15.75" customHeight="1">
      <c r="C771" s="188"/>
      <c r="D771" s="230"/>
      <c r="E771" s="231"/>
    </row>
    <row r="772" spans="3:5" ht="15.75" customHeight="1">
      <c r="C772" s="188"/>
      <c r="D772" s="230"/>
      <c r="E772" s="231"/>
    </row>
    <row r="773" spans="3:5" ht="15.75" customHeight="1">
      <c r="C773" s="188"/>
      <c r="D773" s="230"/>
      <c r="E773" s="231"/>
    </row>
    <row r="774" spans="3:5" ht="15.75" customHeight="1">
      <c r="C774" s="188"/>
      <c r="D774" s="230"/>
      <c r="E774" s="231"/>
    </row>
    <row r="775" spans="3:5" ht="15.75" customHeight="1">
      <c r="C775" s="188"/>
      <c r="D775" s="230"/>
      <c r="E775" s="231"/>
    </row>
    <row r="776" spans="3:5" ht="15.75" customHeight="1">
      <c r="C776" s="188"/>
      <c r="D776" s="230"/>
      <c r="E776" s="231"/>
    </row>
    <row r="777" spans="3:5" ht="15.75" customHeight="1">
      <c r="C777" s="188"/>
      <c r="D777" s="230"/>
      <c r="E777" s="231"/>
    </row>
    <row r="778" spans="3:5" ht="15.75" customHeight="1">
      <c r="C778" s="188"/>
      <c r="D778" s="230"/>
      <c r="E778" s="231"/>
    </row>
    <row r="779" spans="3:5" ht="15.75" customHeight="1">
      <c r="C779" s="188"/>
      <c r="D779" s="230"/>
      <c r="E779" s="231"/>
    </row>
    <row r="780" spans="3:5" ht="15.75" customHeight="1">
      <c r="C780" s="188"/>
      <c r="D780" s="230"/>
      <c r="E780" s="231"/>
    </row>
    <row r="781" spans="3:5" ht="15.75" customHeight="1">
      <c r="C781" s="188"/>
      <c r="D781" s="230"/>
      <c r="E781" s="231"/>
    </row>
    <row r="782" spans="3:5" ht="15.75" customHeight="1">
      <c r="C782" s="188"/>
      <c r="D782" s="230"/>
      <c r="E782" s="231"/>
    </row>
    <row r="783" spans="3:5" ht="15.75" customHeight="1">
      <c r="C783" s="188"/>
      <c r="D783" s="230"/>
      <c r="E783" s="231"/>
    </row>
    <row r="784" spans="3:5" ht="15.75" customHeight="1">
      <c r="C784" s="188"/>
      <c r="D784" s="230"/>
      <c r="E784" s="231"/>
    </row>
    <row r="785" spans="3:5" ht="15.75" customHeight="1">
      <c r="C785" s="188"/>
      <c r="D785" s="230"/>
      <c r="E785" s="231"/>
    </row>
    <row r="786" spans="3:5" ht="15.75" customHeight="1">
      <c r="C786" s="188"/>
      <c r="D786" s="230"/>
      <c r="E786" s="231"/>
    </row>
    <row r="787" spans="3:5" ht="15.75" customHeight="1">
      <c r="C787" s="188"/>
      <c r="D787" s="230"/>
      <c r="E787" s="231"/>
    </row>
    <row r="788" spans="3:5" ht="15.75" customHeight="1">
      <c r="C788" s="188"/>
      <c r="D788" s="230"/>
      <c r="E788" s="231"/>
    </row>
    <row r="789" spans="3:5" ht="15.75" customHeight="1">
      <c r="C789" s="188"/>
      <c r="D789" s="230"/>
      <c r="E789" s="231"/>
    </row>
    <row r="790" spans="3:5" ht="15.75" customHeight="1">
      <c r="C790" s="188"/>
      <c r="D790" s="230"/>
      <c r="E790" s="231"/>
    </row>
    <row r="791" spans="3:5" ht="15.75" customHeight="1">
      <c r="C791" s="188"/>
      <c r="D791" s="230"/>
      <c r="E791" s="231"/>
    </row>
    <row r="792" spans="3:5" ht="15.75" customHeight="1">
      <c r="C792" s="188"/>
      <c r="D792" s="230"/>
      <c r="E792" s="231"/>
    </row>
    <row r="793" spans="3:5" ht="15.75" customHeight="1">
      <c r="C793" s="188"/>
      <c r="D793" s="230"/>
      <c r="E793" s="231"/>
    </row>
    <row r="794" spans="3:5" ht="15.75" customHeight="1">
      <c r="C794" s="188"/>
      <c r="D794" s="230"/>
      <c r="E794" s="231"/>
    </row>
    <row r="795" spans="3:5" ht="15.75" customHeight="1">
      <c r="C795" s="188"/>
      <c r="D795" s="230"/>
      <c r="E795" s="231"/>
    </row>
    <row r="796" spans="3:5" ht="15.75" customHeight="1">
      <c r="C796" s="188"/>
      <c r="D796" s="230"/>
      <c r="E796" s="231"/>
    </row>
    <row r="797" spans="3:5" ht="15.75" customHeight="1">
      <c r="C797" s="188"/>
      <c r="D797" s="230"/>
      <c r="E797" s="231"/>
    </row>
    <row r="798" spans="3:5" ht="15.75" customHeight="1">
      <c r="C798" s="188"/>
      <c r="D798" s="230"/>
      <c r="E798" s="231"/>
    </row>
    <row r="799" spans="3:5" ht="15.75" customHeight="1">
      <c r="C799" s="188"/>
      <c r="D799" s="230"/>
      <c r="E799" s="231"/>
    </row>
    <row r="800" spans="3:5" ht="15.75" customHeight="1">
      <c r="C800" s="188"/>
      <c r="D800" s="230"/>
      <c r="E800" s="231"/>
    </row>
    <row r="801" spans="3:5" ht="15.75" customHeight="1">
      <c r="C801" s="188"/>
      <c r="D801" s="230"/>
      <c r="E801" s="231"/>
    </row>
    <row r="802" spans="3:5" ht="15.75" customHeight="1">
      <c r="C802" s="188"/>
      <c r="D802" s="230"/>
      <c r="E802" s="231"/>
    </row>
    <row r="803" spans="3:5" ht="15.75" customHeight="1">
      <c r="C803" s="188"/>
      <c r="D803" s="230"/>
      <c r="E803" s="231"/>
    </row>
    <row r="804" spans="3:5" ht="15.75" customHeight="1">
      <c r="C804" s="188"/>
      <c r="D804" s="230"/>
      <c r="E804" s="231"/>
    </row>
    <row r="805" spans="3:5" ht="15.75" customHeight="1">
      <c r="C805" s="188"/>
      <c r="D805" s="230"/>
      <c r="E805" s="231"/>
    </row>
    <row r="806" spans="3:5" ht="15.75" customHeight="1">
      <c r="C806" s="188"/>
      <c r="D806" s="230"/>
      <c r="E806" s="231"/>
    </row>
    <row r="807" spans="3:5" ht="15.75" customHeight="1">
      <c r="C807" s="188"/>
      <c r="D807" s="230"/>
      <c r="E807" s="231"/>
    </row>
    <row r="808" spans="3:5" ht="15.75" customHeight="1">
      <c r="C808" s="188"/>
      <c r="D808" s="230"/>
      <c r="E808" s="231"/>
    </row>
    <row r="809" spans="3:5" ht="15.75" customHeight="1">
      <c r="C809" s="188"/>
      <c r="D809" s="230"/>
      <c r="E809" s="231"/>
    </row>
    <row r="810" spans="3:5" ht="15.75" customHeight="1">
      <c r="C810" s="188"/>
      <c r="D810" s="230"/>
      <c r="E810" s="231"/>
    </row>
    <row r="811" spans="3:5" ht="15.75" customHeight="1">
      <c r="C811" s="188"/>
      <c r="D811" s="230"/>
      <c r="E811" s="231"/>
    </row>
    <row r="812" spans="3:5" ht="15.75" customHeight="1">
      <c r="C812" s="188"/>
      <c r="D812" s="230"/>
      <c r="E812" s="231"/>
    </row>
    <row r="813" spans="3:5" ht="15.75" customHeight="1">
      <c r="C813" s="188"/>
      <c r="D813" s="230"/>
      <c r="E813" s="231"/>
    </row>
    <row r="814" spans="3:5" ht="15.75" customHeight="1">
      <c r="C814" s="188"/>
      <c r="D814" s="230"/>
      <c r="E814" s="231"/>
    </row>
    <row r="815" spans="3:5" ht="15.75" customHeight="1">
      <c r="C815" s="188"/>
      <c r="D815" s="230"/>
      <c r="E815" s="231"/>
    </row>
    <row r="816" spans="3:5" ht="15.75" customHeight="1">
      <c r="C816" s="188"/>
      <c r="D816" s="230"/>
      <c r="E816" s="231"/>
    </row>
    <row r="817" spans="3:5" ht="15.75" customHeight="1">
      <c r="C817" s="188"/>
      <c r="D817" s="230"/>
      <c r="E817" s="231"/>
    </row>
    <row r="818" spans="3:5" ht="15.75" customHeight="1">
      <c r="C818" s="188"/>
      <c r="D818" s="230"/>
      <c r="E818" s="231"/>
    </row>
    <row r="819" spans="3:5" ht="15.75" customHeight="1">
      <c r="C819" s="188"/>
      <c r="D819" s="230"/>
      <c r="E819" s="231"/>
    </row>
    <row r="820" spans="3:5" ht="15.75" customHeight="1">
      <c r="C820" s="188"/>
      <c r="D820" s="230"/>
      <c r="E820" s="231"/>
    </row>
    <row r="821" spans="3:5" ht="15.75" customHeight="1">
      <c r="C821" s="188"/>
      <c r="D821" s="230"/>
      <c r="E821" s="231"/>
    </row>
    <row r="822" spans="3:5" ht="15.75" customHeight="1">
      <c r="C822" s="188"/>
      <c r="D822" s="230"/>
      <c r="E822" s="231"/>
    </row>
    <row r="823" spans="3:5" ht="15.75" customHeight="1">
      <c r="C823" s="188"/>
      <c r="D823" s="230"/>
      <c r="E823" s="231"/>
    </row>
    <row r="824" spans="3:5" ht="15.75" customHeight="1">
      <c r="C824" s="188"/>
      <c r="D824" s="230"/>
      <c r="E824" s="231"/>
    </row>
    <row r="825" spans="3:5" ht="15.75" customHeight="1">
      <c r="C825" s="188"/>
      <c r="D825" s="230"/>
      <c r="E825" s="231"/>
    </row>
    <row r="826" spans="3:5" ht="15.75" customHeight="1">
      <c r="C826" s="188"/>
      <c r="D826" s="230"/>
      <c r="E826" s="231"/>
    </row>
    <row r="827" spans="3:5" ht="15.75" customHeight="1">
      <c r="C827" s="188"/>
      <c r="D827" s="230"/>
      <c r="E827" s="231"/>
    </row>
    <row r="828" spans="3:5" ht="15.75" customHeight="1">
      <c r="C828" s="188"/>
      <c r="D828" s="230"/>
      <c r="E828" s="231"/>
    </row>
    <row r="829" spans="3:5" ht="15.75" customHeight="1">
      <c r="C829" s="188"/>
      <c r="D829" s="230"/>
      <c r="E829" s="231"/>
    </row>
    <row r="830" spans="3:5" ht="15.75" customHeight="1">
      <c r="C830" s="188"/>
      <c r="D830" s="230"/>
      <c r="E830" s="231"/>
    </row>
    <row r="831" spans="3:5" ht="15.75" customHeight="1">
      <c r="C831" s="188"/>
      <c r="D831" s="230"/>
      <c r="E831" s="231"/>
    </row>
    <row r="832" spans="3:5" ht="15.75" customHeight="1">
      <c r="C832" s="188"/>
      <c r="D832" s="230"/>
      <c r="E832" s="231"/>
    </row>
    <row r="833" spans="3:5" ht="15.75" customHeight="1">
      <c r="C833" s="188"/>
      <c r="D833" s="230"/>
      <c r="E833" s="231"/>
    </row>
    <row r="834" spans="3:5" ht="15.75" customHeight="1">
      <c r="C834" s="188"/>
      <c r="D834" s="230"/>
      <c r="E834" s="231"/>
    </row>
    <row r="835" spans="3:5" ht="15.75" customHeight="1">
      <c r="C835" s="188"/>
      <c r="D835" s="230"/>
      <c r="E835" s="231"/>
    </row>
    <row r="836" spans="3:5" ht="15.75" customHeight="1">
      <c r="C836" s="188"/>
      <c r="D836" s="230"/>
      <c r="E836" s="231"/>
    </row>
    <row r="837" spans="3:5" ht="15.75" customHeight="1">
      <c r="C837" s="188"/>
      <c r="D837" s="230"/>
      <c r="E837" s="231"/>
    </row>
    <row r="838" spans="3:5" ht="15.75" customHeight="1">
      <c r="C838" s="188"/>
      <c r="D838" s="230"/>
      <c r="E838" s="231"/>
    </row>
    <row r="839" spans="3:5" ht="15.75" customHeight="1">
      <c r="C839" s="188"/>
      <c r="D839" s="230"/>
      <c r="E839" s="231"/>
    </row>
    <row r="840" spans="3:5" ht="15.75" customHeight="1">
      <c r="C840" s="188"/>
      <c r="D840" s="230"/>
      <c r="E840" s="231"/>
    </row>
    <row r="841" spans="3:5" ht="15.75" customHeight="1">
      <c r="C841" s="188"/>
      <c r="D841" s="230"/>
      <c r="E841" s="231"/>
    </row>
    <row r="842" spans="3:5" ht="15.75" customHeight="1">
      <c r="C842" s="188"/>
      <c r="D842" s="230"/>
      <c r="E842" s="231"/>
    </row>
    <row r="843" spans="3:5" ht="15.75" customHeight="1">
      <c r="C843" s="188"/>
      <c r="D843" s="230"/>
      <c r="E843" s="231"/>
    </row>
    <row r="844" spans="3:5" ht="15.75" customHeight="1">
      <c r="C844" s="188"/>
      <c r="D844" s="230"/>
      <c r="E844" s="231"/>
    </row>
    <row r="845" spans="3:5" ht="15.75" customHeight="1">
      <c r="C845" s="188"/>
      <c r="D845" s="230"/>
      <c r="E845" s="231"/>
    </row>
    <row r="846" spans="3:5" ht="15.75" customHeight="1">
      <c r="C846" s="188"/>
      <c r="D846" s="230"/>
      <c r="E846" s="231"/>
    </row>
    <row r="847" spans="3:5" ht="15.75" customHeight="1">
      <c r="C847" s="188"/>
      <c r="D847" s="230"/>
      <c r="E847" s="231"/>
    </row>
    <row r="848" spans="3:5" ht="15.75" customHeight="1">
      <c r="C848" s="188"/>
      <c r="D848" s="230"/>
      <c r="E848" s="231"/>
    </row>
    <row r="849" spans="3:5" ht="15.75" customHeight="1">
      <c r="C849" s="188"/>
      <c r="D849" s="230"/>
      <c r="E849" s="231"/>
    </row>
    <row r="850" spans="3:5" ht="15.75" customHeight="1">
      <c r="C850" s="188"/>
      <c r="D850" s="230"/>
      <c r="E850" s="231"/>
    </row>
    <row r="851" spans="3:5" ht="15.75" customHeight="1">
      <c r="C851" s="188"/>
      <c r="D851" s="230"/>
      <c r="E851" s="231"/>
    </row>
    <row r="852" spans="3:5" ht="15.75" customHeight="1">
      <c r="C852" s="188"/>
      <c r="D852" s="230"/>
      <c r="E852" s="231"/>
    </row>
    <row r="853" spans="3:5" ht="15.75" customHeight="1">
      <c r="C853" s="188"/>
      <c r="D853" s="230"/>
      <c r="E853" s="231"/>
    </row>
    <row r="854" spans="3:5" ht="15.75" customHeight="1">
      <c r="C854" s="188"/>
      <c r="D854" s="230"/>
      <c r="E854" s="231"/>
    </row>
    <row r="855" spans="3:5" ht="15.75" customHeight="1">
      <c r="C855" s="188"/>
      <c r="D855" s="230"/>
      <c r="E855" s="231"/>
    </row>
    <row r="856" spans="3:5" ht="15.75" customHeight="1">
      <c r="C856" s="188"/>
      <c r="D856" s="230"/>
      <c r="E856" s="231"/>
    </row>
    <row r="857" spans="3:5" ht="15.75" customHeight="1">
      <c r="C857" s="188"/>
      <c r="D857" s="230"/>
      <c r="E857" s="231"/>
    </row>
    <row r="858" spans="3:5" ht="15.75" customHeight="1">
      <c r="C858" s="188"/>
      <c r="D858" s="230"/>
      <c r="E858" s="231"/>
    </row>
    <row r="859" spans="3:5" ht="15.75" customHeight="1">
      <c r="C859" s="188"/>
      <c r="D859" s="230"/>
      <c r="E859" s="231"/>
    </row>
    <row r="860" spans="3:5" ht="15.75" customHeight="1">
      <c r="C860" s="188"/>
      <c r="D860" s="230"/>
      <c r="E860" s="231"/>
    </row>
    <row r="861" spans="3:5" ht="15.75" customHeight="1">
      <c r="C861" s="188"/>
      <c r="D861" s="230"/>
      <c r="E861" s="231"/>
    </row>
    <row r="862" spans="3:5" ht="15.75" customHeight="1">
      <c r="C862" s="188"/>
      <c r="D862" s="230"/>
      <c r="E862" s="231"/>
    </row>
    <row r="863" spans="3:5" ht="15.75" customHeight="1">
      <c r="C863" s="188"/>
      <c r="D863" s="230"/>
      <c r="E863" s="231"/>
    </row>
    <row r="864" spans="3:5" ht="15.75" customHeight="1">
      <c r="C864" s="188"/>
      <c r="D864" s="230"/>
      <c r="E864" s="231"/>
    </row>
    <row r="865" spans="3:5" ht="15.75" customHeight="1">
      <c r="C865" s="188"/>
      <c r="D865" s="230"/>
      <c r="E865" s="231"/>
    </row>
    <row r="866" spans="3:5" ht="15.75" customHeight="1">
      <c r="C866" s="188"/>
      <c r="D866" s="230"/>
      <c r="E866" s="231"/>
    </row>
    <row r="867" spans="3:5" ht="15.75" customHeight="1">
      <c r="C867" s="188"/>
      <c r="D867" s="230"/>
      <c r="E867" s="231"/>
    </row>
    <row r="868" spans="3:5" ht="15.75" customHeight="1">
      <c r="C868" s="188"/>
      <c r="D868" s="230"/>
      <c r="E868" s="231"/>
    </row>
    <row r="869" spans="3:5" ht="15.75" customHeight="1">
      <c r="C869" s="188"/>
      <c r="D869" s="230"/>
      <c r="E869" s="231"/>
    </row>
    <row r="870" spans="3:5" ht="15.75" customHeight="1">
      <c r="C870" s="188"/>
      <c r="D870" s="230"/>
      <c r="E870" s="231"/>
    </row>
    <row r="871" spans="3:5" ht="15.75" customHeight="1">
      <c r="C871" s="188"/>
      <c r="D871" s="230"/>
      <c r="E871" s="231"/>
    </row>
    <row r="872" spans="3:5" ht="15.75" customHeight="1">
      <c r="C872" s="188"/>
      <c r="D872" s="230"/>
      <c r="E872" s="231"/>
    </row>
    <row r="873" spans="3:5" ht="15.75" customHeight="1">
      <c r="C873" s="188"/>
      <c r="D873" s="230"/>
      <c r="E873" s="231"/>
    </row>
    <row r="874" spans="3:5" ht="15.75" customHeight="1">
      <c r="C874" s="188"/>
      <c r="D874" s="230"/>
      <c r="E874" s="231"/>
    </row>
    <row r="875" spans="3:5" ht="15.75" customHeight="1">
      <c r="C875" s="188"/>
      <c r="D875" s="230"/>
      <c r="E875" s="231"/>
    </row>
    <row r="876" spans="3:5" ht="15.75" customHeight="1">
      <c r="C876" s="188"/>
      <c r="D876" s="230"/>
      <c r="E876" s="231"/>
    </row>
    <row r="877" spans="3:5" ht="15.75" customHeight="1">
      <c r="C877" s="188"/>
      <c r="D877" s="230"/>
      <c r="E877" s="231"/>
    </row>
    <row r="878" spans="3:5" ht="15.75" customHeight="1">
      <c r="C878" s="188"/>
      <c r="D878" s="230"/>
      <c r="E878" s="231"/>
    </row>
    <row r="879" spans="3:5" ht="15.75" customHeight="1">
      <c r="C879" s="188"/>
      <c r="D879" s="230"/>
      <c r="E879" s="231"/>
    </row>
    <row r="880" spans="3:5" ht="15.75" customHeight="1">
      <c r="C880" s="188"/>
      <c r="D880" s="230"/>
      <c r="E880" s="231"/>
    </row>
    <row r="881" spans="3:5" ht="15.75" customHeight="1">
      <c r="C881" s="188"/>
      <c r="D881" s="230"/>
      <c r="E881" s="231"/>
    </row>
    <row r="882" spans="3:5" ht="15.75" customHeight="1">
      <c r="C882" s="188"/>
      <c r="D882" s="230"/>
      <c r="E882" s="231"/>
    </row>
    <row r="883" spans="3:5" ht="15.75" customHeight="1">
      <c r="C883" s="188"/>
      <c r="D883" s="230"/>
      <c r="E883" s="231"/>
    </row>
    <row r="884" spans="3:5" ht="15.75" customHeight="1">
      <c r="C884" s="188"/>
      <c r="D884" s="230"/>
      <c r="E884" s="231"/>
    </row>
    <row r="885" spans="3:5" ht="15.75" customHeight="1">
      <c r="C885" s="188"/>
      <c r="D885" s="230"/>
      <c r="E885" s="231"/>
    </row>
    <row r="886" spans="3:5" ht="15.75" customHeight="1">
      <c r="C886" s="188"/>
      <c r="D886" s="230"/>
      <c r="E886" s="231"/>
    </row>
    <row r="887" spans="3:5" ht="15.75" customHeight="1">
      <c r="C887" s="188"/>
      <c r="D887" s="230"/>
      <c r="E887" s="231"/>
    </row>
    <row r="888" spans="3:5" ht="15.75" customHeight="1">
      <c r="C888" s="188"/>
      <c r="D888" s="230"/>
      <c r="E888" s="231"/>
    </row>
    <row r="889" spans="3:5" ht="15.75" customHeight="1">
      <c r="C889" s="188"/>
      <c r="D889" s="230"/>
      <c r="E889" s="231"/>
    </row>
    <row r="890" spans="3:5" ht="15.75" customHeight="1">
      <c r="C890" s="188"/>
      <c r="D890" s="230"/>
      <c r="E890" s="231"/>
    </row>
    <row r="891" spans="3:5" ht="15.75" customHeight="1">
      <c r="C891" s="188"/>
      <c r="D891" s="230"/>
      <c r="E891" s="231"/>
    </row>
    <row r="892" spans="3:5" ht="15.75" customHeight="1">
      <c r="C892" s="188"/>
      <c r="D892" s="230"/>
      <c r="E892" s="231"/>
    </row>
    <row r="893" spans="3:5" ht="15.75" customHeight="1">
      <c r="C893" s="188"/>
      <c r="D893" s="230"/>
      <c r="E893" s="231"/>
    </row>
    <row r="894" spans="3:5" ht="15.75" customHeight="1">
      <c r="C894" s="188"/>
      <c r="D894" s="230"/>
      <c r="E894" s="231"/>
    </row>
    <row r="895" spans="3:5" ht="15.75" customHeight="1">
      <c r="C895" s="188"/>
      <c r="D895" s="230"/>
      <c r="E895" s="231"/>
    </row>
    <row r="896" spans="3:5" ht="15.75" customHeight="1">
      <c r="C896" s="188"/>
      <c r="D896" s="230"/>
      <c r="E896" s="231"/>
    </row>
    <row r="897" spans="3:5" ht="15.75" customHeight="1">
      <c r="C897" s="188"/>
      <c r="D897" s="230"/>
      <c r="E897" s="231"/>
    </row>
    <row r="898" spans="3:5" ht="15.75" customHeight="1">
      <c r="C898" s="188"/>
      <c r="D898" s="230"/>
      <c r="E898" s="231"/>
    </row>
    <row r="899" spans="3:5" ht="15.75" customHeight="1">
      <c r="C899" s="188"/>
      <c r="D899" s="230"/>
      <c r="E899" s="231"/>
    </row>
    <row r="900" spans="3:5" ht="15.75" customHeight="1">
      <c r="C900" s="188"/>
      <c r="D900" s="230"/>
      <c r="E900" s="231"/>
    </row>
    <row r="901" spans="3:5" ht="15.75" customHeight="1">
      <c r="C901" s="188"/>
      <c r="D901" s="230"/>
      <c r="E901" s="231"/>
    </row>
    <row r="902" spans="3:5" ht="15.75" customHeight="1">
      <c r="C902" s="188"/>
      <c r="D902" s="230"/>
      <c r="E902" s="231"/>
    </row>
    <row r="903" spans="3:5" ht="15.75" customHeight="1">
      <c r="C903" s="188"/>
      <c r="D903" s="230"/>
      <c r="E903" s="231"/>
    </row>
    <row r="904" spans="3:5" ht="15.75" customHeight="1">
      <c r="C904" s="188"/>
      <c r="D904" s="230"/>
      <c r="E904" s="231"/>
    </row>
    <row r="905" spans="3:5" ht="15.75" customHeight="1">
      <c r="C905" s="188"/>
      <c r="D905" s="230"/>
      <c r="E905" s="231"/>
    </row>
    <row r="906" spans="3:5" ht="15.75" customHeight="1">
      <c r="C906" s="188"/>
      <c r="D906" s="230"/>
      <c r="E906" s="231"/>
    </row>
    <row r="907" spans="3:5" ht="15.75" customHeight="1">
      <c r="C907" s="188"/>
      <c r="D907" s="230"/>
      <c r="E907" s="231"/>
    </row>
    <row r="908" spans="3:5" ht="15.75" customHeight="1">
      <c r="C908" s="188"/>
      <c r="D908" s="230"/>
      <c r="E908" s="231"/>
    </row>
    <row r="909" spans="3:5" ht="15.75" customHeight="1">
      <c r="C909" s="188"/>
      <c r="D909" s="230"/>
      <c r="E909" s="231"/>
    </row>
    <row r="910" spans="3:5" ht="15.75" customHeight="1">
      <c r="C910" s="188"/>
      <c r="D910" s="230"/>
      <c r="E910" s="231"/>
    </row>
    <row r="911" spans="3:5" ht="15.75" customHeight="1">
      <c r="C911" s="188"/>
      <c r="D911" s="230"/>
      <c r="E911" s="231"/>
    </row>
    <row r="912" spans="3:5" ht="15.75" customHeight="1">
      <c r="C912" s="188"/>
      <c r="D912" s="230"/>
      <c r="E912" s="231"/>
    </row>
    <row r="913" spans="3:5" ht="15.75" customHeight="1">
      <c r="C913" s="188"/>
      <c r="D913" s="230"/>
      <c r="E913" s="231"/>
    </row>
    <row r="914" spans="3:5" ht="15.75" customHeight="1">
      <c r="C914" s="188"/>
      <c r="D914" s="230"/>
      <c r="E914" s="231"/>
    </row>
    <row r="915" spans="3:5" ht="15.75" customHeight="1">
      <c r="C915" s="188"/>
      <c r="D915" s="230"/>
      <c r="E915" s="231"/>
    </row>
    <row r="916" spans="3:5" ht="15.75" customHeight="1">
      <c r="C916" s="188"/>
      <c r="D916" s="230"/>
      <c r="E916" s="231"/>
    </row>
    <row r="917" spans="3:5" ht="15.75" customHeight="1">
      <c r="C917" s="188"/>
      <c r="D917" s="230"/>
      <c r="E917" s="231"/>
    </row>
    <row r="918" spans="3:5" ht="15.75" customHeight="1">
      <c r="C918" s="188"/>
      <c r="D918" s="230"/>
      <c r="E918" s="231"/>
    </row>
    <row r="919" spans="3:5" ht="15.75" customHeight="1">
      <c r="C919" s="188"/>
      <c r="D919" s="230"/>
      <c r="E919" s="231"/>
    </row>
    <row r="920" spans="3:5" ht="15.75" customHeight="1">
      <c r="C920" s="188"/>
      <c r="D920" s="230"/>
      <c r="E920" s="231"/>
    </row>
    <row r="921" spans="3:5" ht="15.75" customHeight="1">
      <c r="C921" s="188"/>
      <c r="D921" s="230"/>
      <c r="E921" s="231"/>
    </row>
    <row r="922" spans="3:5" ht="15.75" customHeight="1">
      <c r="C922" s="188"/>
      <c r="D922" s="230"/>
      <c r="E922" s="231"/>
    </row>
    <row r="923" spans="3:5" ht="15.75" customHeight="1">
      <c r="C923" s="188"/>
      <c r="D923" s="230"/>
      <c r="E923" s="231"/>
    </row>
    <row r="924" spans="3:5" ht="15.75" customHeight="1">
      <c r="C924" s="188"/>
      <c r="D924" s="230"/>
      <c r="E924" s="231"/>
    </row>
    <row r="925" spans="3:5" ht="15.75" customHeight="1">
      <c r="C925" s="188"/>
      <c r="D925" s="230"/>
      <c r="E925" s="231"/>
    </row>
    <row r="926" spans="3:5" ht="15.75" customHeight="1">
      <c r="C926" s="188"/>
      <c r="D926" s="230"/>
      <c r="E926" s="231"/>
    </row>
    <row r="927" spans="3:5" ht="15.75" customHeight="1">
      <c r="C927" s="188"/>
      <c r="D927" s="230"/>
      <c r="E927" s="231"/>
    </row>
    <row r="928" spans="3:5" ht="15.75" customHeight="1">
      <c r="C928" s="188"/>
      <c r="D928" s="230"/>
      <c r="E928" s="231"/>
    </row>
    <row r="929" spans="3:5" ht="15.75" customHeight="1">
      <c r="C929" s="188"/>
      <c r="D929" s="230"/>
      <c r="E929" s="231"/>
    </row>
    <row r="930" spans="3:5" ht="15.75" customHeight="1">
      <c r="C930" s="188"/>
      <c r="D930" s="230"/>
      <c r="E930" s="231"/>
    </row>
    <row r="931" spans="3:5" ht="15.75" customHeight="1">
      <c r="C931" s="188"/>
      <c r="D931" s="230"/>
      <c r="E931" s="231"/>
    </row>
    <row r="932" spans="3:5" ht="15.75" customHeight="1">
      <c r="C932" s="188"/>
      <c r="D932" s="230"/>
      <c r="E932" s="231"/>
    </row>
    <row r="933" spans="3:5" ht="15.75" customHeight="1">
      <c r="C933" s="188"/>
      <c r="D933" s="230"/>
      <c r="E933" s="231"/>
    </row>
    <row r="934" spans="3:5" ht="15.75" customHeight="1">
      <c r="C934" s="188"/>
      <c r="D934" s="230"/>
      <c r="E934" s="231"/>
    </row>
    <row r="935" spans="3:5" ht="15.75" customHeight="1">
      <c r="C935" s="188"/>
      <c r="D935" s="230"/>
      <c r="E935" s="231"/>
    </row>
    <row r="936" spans="3:5" ht="15.75" customHeight="1">
      <c r="C936" s="188"/>
      <c r="D936" s="230"/>
      <c r="E936" s="231"/>
    </row>
    <row r="937" spans="3:5" ht="15.75" customHeight="1">
      <c r="C937" s="188"/>
      <c r="D937" s="230"/>
      <c r="E937" s="231"/>
    </row>
    <row r="938" spans="3:5" ht="15.75" customHeight="1">
      <c r="C938" s="188"/>
      <c r="D938" s="230"/>
      <c r="E938" s="231"/>
    </row>
    <row r="939" spans="3:5" ht="15.75" customHeight="1">
      <c r="C939" s="188"/>
      <c r="D939" s="230"/>
      <c r="E939" s="231"/>
    </row>
    <row r="940" spans="3:5" ht="15.75" customHeight="1">
      <c r="C940" s="188"/>
      <c r="D940" s="230"/>
      <c r="E940" s="231"/>
    </row>
    <row r="941" spans="3:5" ht="15.75" customHeight="1">
      <c r="C941" s="188"/>
      <c r="D941" s="230"/>
      <c r="E941" s="231"/>
    </row>
    <row r="942" spans="3:5" ht="15.75" customHeight="1">
      <c r="C942" s="188"/>
      <c r="D942" s="230"/>
      <c r="E942" s="231"/>
    </row>
    <row r="943" spans="3:5" ht="15.75" customHeight="1">
      <c r="C943" s="188"/>
      <c r="D943" s="230"/>
      <c r="E943" s="231"/>
    </row>
    <row r="944" spans="3:5" ht="15.75" customHeight="1">
      <c r="C944" s="188"/>
      <c r="D944" s="230"/>
      <c r="E944" s="231"/>
    </row>
    <row r="945" spans="3:5" ht="15.75" customHeight="1">
      <c r="C945" s="188"/>
      <c r="D945" s="230"/>
      <c r="E945" s="231"/>
    </row>
    <row r="946" spans="3:5" ht="15.75" customHeight="1">
      <c r="C946" s="188"/>
      <c r="D946" s="230"/>
      <c r="E946" s="231"/>
    </row>
    <row r="947" spans="3:5" ht="15.75" customHeight="1">
      <c r="C947" s="188"/>
      <c r="D947" s="230"/>
      <c r="E947" s="231"/>
    </row>
    <row r="948" spans="3:5" ht="15.75" customHeight="1">
      <c r="C948" s="188"/>
      <c r="D948" s="230"/>
      <c r="E948" s="231"/>
    </row>
    <row r="949" spans="3:5" ht="15.75" customHeight="1">
      <c r="C949" s="188"/>
      <c r="D949" s="230"/>
      <c r="E949" s="231"/>
    </row>
    <row r="950" spans="3:5" ht="15.75" customHeight="1">
      <c r="C950" s="188"/>
      <c r="D950" s="230"/>
      <c r="E950" s="231"/>
    </row>
    <row r="951" spans="3:5" ht="15.75" customHeight="1">
      <c r="C951" s="188"/>
      <c r="D951" s="230"/>
      <c r="E951" s="231"/>
    </row>
    <row r="952" spans="3:5" ht="15.75" customHeight="1">
      <c r="C952" s="188"/>
      <c r="D952" s="230"/>
      <c r="E952" s="231"/>
    </row>
    <row r="953" spans="3:5" ht="15.75" customHeight="1">
      <c r="C953" s="188"/>
      <c r="D953" s="230"/>
      <c r="E953" s="231"/>
    </row>
    <row r="954" spans="3:5" ht="15.75" customHeight="1">
      <c r="C954" s="188"/>
      <c r="D954" s="230"/>
      <c r="E954" s="231"/>
    </row>
    <row r="955" spans="3:5" ht="15.75" customHeight="1">
      <c r="C955" s="188"/>
      <c r="D955" s="230"/>
      <c r="E955" s="231"/>
    </row>
    <row r="956" spans="3:5" ht="15.75" customHeight="1">
      <c r="C956" s="188"/>
      <c r="D956" s="230"/>
      <c r="E956" s="231"/>
    </row>
    <row r="957" spans="3:5" ht="15.75" customHeight="1">
      <c r="C957" s="188"/>
      <c r="D957" s="230"/>
      <c r="E957" s="231"/>
    </row>
    <row r="958" spans="3:5" ht="15.75" customHeight="1">
      <c r="C958" s="188"/>
      <c r="D958" s="230"/>
      <c r="E958" s="231"/>
    </row>
    <row r="959" spans="3:5" ht="15.75" customHeight="1">
      <c r="C959" s="188"/>
      <c r="D959" s="230"/>
      <c r="E959" s="231"/>
    </row>
    <row r="960" spans="3:5" ht="15.75" customHeight="1">
      <c r="C960" s="188"/>
      <c r="D960" s="230"/>
      <c r="E960" s="231"/>
    </row>
    <row r="961" spans="3:5" ht="15.75" customHeight="1">
      <c r="C961" s="188"/>
      <c r="D961" s="230"/>
      <c r="E961" s="231"/>
    </row>
    <row r="962" spans="3:5" ht="15.75" customHeight="1">
      <c r="C962" s="188"/>
      <c r="D962" s="230"/>
      <c r="E962" s="231"/>
    </row>
    <row r="963" spans="3:5" ht="15.75" customHeight="1">
      <c r="C963" s="188"/>
      <c r="D963" s="230"/>
      <c r="E963" s="231"/>
    </row>
    <row r="964" spans="3:5" ht="15.75" customHeight="1">
      <c r="C964" s="188"/>
      <c r="D964" s="230"/>
      <c r="E964" s="231"/>
    </row>
    <row r="965" spans="3:5" ht="15.75" customHeight="1">
      <c r="C965" s="188"/>
      <c r="D965" s="230"/>
      <c r="E965" s="231"/>
    </row>
    <row r="966" spans="3:5" ht="15.75" customHeight="1">
      <c r="C966" s="188"/>
      <c r="D966" s="230"/>
      <c r="E966" s="231"/>
    </row>
    <row r="967" spans="3:5" ht="15.75" customHeight="1">
      <c r="C967" s="188"/>
      <c r="D967" s="230"/>
      <c r="E967" s="231"/>
    </row>
    <row r="968" spans="3:5" ht="15.75" customHeight="1">
      <c r="C968" s="188"/>
      <c r="D968" s="230"/>
      <c r="E968" s="231"/>
    </row>
    <row r="969" spans="3:5" ht="15.75" customHeight="1">
      <c r="C969" s="188"/>
      <c r="D969" s="230"/>
      <c r="E969" s="231"/>
    </row>
    <row r="970" spans="3:5" ht="15.75" customHeight="1">
      <c r="C970" s="188"/>
      <c r="D970" s="230"/>
      <c r="E970" s="231"/>
    </row>
    <row r="971" spans="3:5" ht="15.75" customHeight="1">
      <c r="C971" s="188"/>
      <c r="D971" s="230"/>
      <c r="E971" s="231"/>
    </row>
    <row r="972" spans="3:5" ht="15.75" customHeight="1">
      <c r="C972" s="188"/>
      <c r="D972" s="230"/>
      <c r="E972" s="231"/>
    </row>
    <row r="973" spans="3:5" ht="15.75" customHeight="1">
      <c r="C973" s="188"/>
      <c r="D973" s="230"/>
      <c r="E973" s="231"/>
    </row>
    <row r="974" spans="3:5" ht="15.75" customHeight="1">
      <c r="C974" s="188"/>
      <c r="D974" s="230"/>
      <c r="E974" s="231"/>
    </row>
    <row r="975" spans="3:5" ht="15.75" customHeight="1">
      <c r="C975" s="188"/>
      <c r="D975" s="230"/>
      <c r="E975" s="231"/>
    </row>
    <row r="976" spans="3:5" ht="15.75" customHeight="1">
      <c r="C976" s="188"/>
      <c r="D976" s="230"/>
      <c r="E976" s="231"/>
    </row>
    <row r="977" spans="3:5" ht="15.75" customHeight="1">
      <c r="C977" s="188"/>
      <c r="D977" s="230"/>
      <c r="E977" s="231"/>
    </row>
    <row r="978" spans="3:5" ht="15.75" customHeight="1">
      <c r="C978" s="188"/>
      <c r="D978" s="230"/>
      <c r="E978" s="231"/>
    </row>
    <row r="979" spans="3:5" ht="15.75" customHeight="1">
      <c r="C979" s="188"/>
      <c r="D979" s="230"/>
      <c r="E979" s="231"/>
    </row>
    <row r="980" spans="3:5" ht="15.75" customHeight="1">
      <c r="C980" s="188"/>
      <c r="D980" s="230"/>
      <c r="E980" s="231"/>
    </row>
    <row r="981" spans="3:5" ht="15.75" customHeight="1">
      <c r="C981" s="188"/>
      <c r="D981" s="230"/>
      <c r="E981" s="231"/>
    </row>
    <row r="982" spans="3:5" ht="15.75" customHeight="1">
      <c r="C982" s="188"/>
      <c r="D982" s="230"/>
      <c r="E982" s="231"/>
    </row>
    <row r="983" spans="3:5" ht="15.75" customHeight="1">
      <c r="C983" s="188"/>
      <c r="D983" s="230"/>
      <c r="E983" s="231"/>
    </row>
    <row r="984" spans="3:5" ht="15.75" customHeight="1">
      <c r="C984" s="188"/>
      <c r="D984" s="230"/>
      <c r="E984" s="231"/>
    </row>
    <row r="985" spans="3:5" ht="15.75" customHeight="1">
      <c r="C985" s="188"/>
      <c r="D985" s="230"/>
      <c r="E985" s="231"/>
    </row>
    <row r="986" spans="3:5" ht="15.75" customHeight="1">
      <c r="C986" s="188"/>
      <c r="D986" s="230"/>
      <c r="E986" s="231"/>
    </row>
    <row r="987" spans="3:5" ht="15.75" customHeight="1">
      <c r="C987" s="188"/>
      <c r="D987" s="230"/>
      <c r="E987" s="231"/>
    </row>
    <row r="988" spans="3:5" ht="15.75" customHeight="1">
      <c r="C988" s="188"/>
      <c r="D988" s="230"/>
      <c r="E988" s="231"/>
    </row>
    <row r="989" spans="3:5" ht="15.75" customHeight="1">
      <c r="C989" s="188"/>
      <c r="D989" s="230"/>
      <c r="E989" s="231"/>
    </row>
    <row r="990" spans="3:5" ht="15.75" customHeight="1">
      <c r="C990" s="188"/>
      <c r="D990" s="230"/>
      <c r="E990" s="231"/>
    </row>
    <row r="991" spans="3:5" ht="15.75" customHeight="1">
      <c r="C991" s="188"/>
      <c r="D991" s="230"/>
      <c r="E991" s="231"/>
    </row>
    <row r="992" spans="3:5" ht="15.75" customHeight="1">
      <c r="C992" s="188"/>
      <c r="D992" s="230"/>
      <c r="E992" s="231"/>
    </row>
    <row r="993" spans="3:5" ht="15.75" customHeight="1">
      <c r="C993" s="188"/>
      <c r="D993" s="230"/>
      <c r="E993" s="231"/>
    </row>
    <row r="994" spans="3:5" ht="15.75" customHeight="1">
      <c r="C994" s="188"/>
      <c r="D994" s="230"/>
      <c r="E994" s="231"/>
    </row>
    <row r="995" spans="3:5" ht="15.75" customHeight="1">
      <c r="C995" s="188"/>
      <c r="D995" s="230"/>
      <c r="E995" s="231"/>
    </row>
    <row r="996" spans="3:5" ht="15.75" customHeight="1">
      <c r="C996" s="188"/>
      <c r="D996" s="230"/>
      <c r="E996" s="231"/>
    </row>
    <row r="997" spans="3:5" ht="15.75" customHeight="1">
      <c r="C997" s="188"/>
      <c r="D997" s="230"/>
      <c r="E997" s="231"/>
    </row>
    <row r="998" spans="3:5" ht="15.75" customHeight="1">
      <c r="C998" s="188"/>
      <c r="D998" s="230"/>
      <c r="E998" s="231"/>
    </row>
    <row r="999" spans="3:5" ht="15.75" customHeight="1">
      <c r="C999" s="188"/>
      <c r="D999" s="230"/>
      <c r="E999" s="231"/>
    </row>
    <row r="1000" spans="3:5" ht="15.75" customHeight="1">
      <c r="C1000" s="188"/>
      <c r="D1000" s="230"/>
      <c r="E1000" s="231"/>
    </row>
    <row r="1001" spans="3:5" ht="15.75" customHeight="1">
      <c r="C1001" s="188"/>
      <c r="D1001" s="230"/>
      <c r="E1001" s="231"/>
    </row>
    <row r="1002" spans="3:5" ht="15.75" customHeight="1">
      <c r="C1002" s="188"/>
      <c r="D1002" s="230"/>
      <c r="E1002" s="231"/>
    </row>
    <row r="1003" spans="3:5" ht="15.75" customHeight="1">
      <c r="C1003" s="188"/>
      <c r="D1003" s="230"/>
      <c r="E1003" s="231"/>
    </row>
    <row r="1004" spans="3:5" ht="15.75" customHeight="1">
      <c r="C1004" s="188"/>
      <c r="D1004" s="230"/>
      <c r="E1004" s="231"/>
    </row>
    <row r="1005" spans="3:5" ht="15.75" customHeight="1">
      <c r="C1005" s="188"/>
      <c r="D1005" s="230"/>
      <c r="E1005" s="231"/>
    </row>
    <row r="1006" spans="3:5" ht="15.75" customHeight="1">
      <c r="C1006" s="188"/>
      <c r="D1006" s="230"/>
      <c r="E1006" s="231"/>
    </row>
    <row r="1007" spans="3:5" ht="15.75" customHeight="1">
      <c r="C1007" s="188"/>
      <c r="D1007" s="230"/>
      <c r="E1007" s="231"/>
    </row>
    <row r="1008" spans="3:5" ht="15.75" customHeight="1">
      <c r="C1008" s="188"/>
      <c r="D1008" s="230"/>
      <c r="E1008" s="231"/>
    </row>
    <row r="1009" spans="3:5" ht="15.75" customHeight="1">
      <c r="C1009" s="188"/>
      <c r="D1009" s="230"/>
      <c r="E1009" s="231"/>
    </row>
  </sheetData>
  <mergeCells count="9">
    <mergeCell ref="A33:A36"/>
    <mergeCell ref="A37:A40"/>
    <mergeCell ref="A1:E1"/>
    <mergeCell ref="A3:E3"/>
    <mergeCell ref="A5:A8"/>
    <mergeCell ref="A9:A12"/>
    <mergeCell ref="A13:A22"/>
    <mergeCell ref="A24:E24"/>
    <mergeCell ref="A26:A32"/>
  </mergeCells>
  <hyperlinks>
    <hyperlink ref="F1" location="'MENU UTAMA'!A1" display="KEMBALI KE MENU UTAMA" xr:uid="{00000000-0004-0000-0F00-000000000000}"/>
    <hyperlink ref="E13" r:id="rId1" xr:uid="{00000000-0004-0000-0F00-000001000000}"/>
    <hyperlink ref="E14" r:id="rId2" xr:uid="{00000000-0004-0000-0F00-000002000000}"/>
    <hyperlink ref="E15" r:id="rId3" xr:uid="{00000000-0004-0000-0F00-000003000000}"/>
    <hyperlink ref="E16" r:id="rId4" xr:uid="{00000000-0004-0000-0F00-000004000000}"/>
    <hyperlink ref="E17" r:id="rId5" xr:uid="{00000000-0004-0000-0F00-000005000000}"/>
    <hyperlink ref="E18" r:id="rId6" xr:uid="{00000000-0004-0000-0F00-000006000000}"/>
    <hyperlink ref="E19" r:id="rId7" xr:uid="{00000000-0004-0000-0F00-000007000000}"/>
    <hyperlink ref="E20" r:id="rId8" xr:uid="{00000000-0004-0000-0F00-000008000000}"/>
    <hyperlink ref="E21" r:id="rId9" xr:uid="{00000000-0004-0000-0F00-000009000000}"/>
    <hyperlink ref="E26" r:id="rId10" xr:uid="{00000000-0004-0000-0F00-00000A000000}"/>
    <hyperlink ref="E27" r:id="rId11" xr:uid="{00000000-0004-0000-0F00-00000B000000}"/>
    <hyperlink ref="E28" r:id="rId12" xr:uid="{00000000-0004-0000-0F00-00000C000000}"/>
    <hyperlink ref="E29" r:id="rId13" xr:uid="{00000000-0004-0000-0F00-00000D000000}"/>
    <hyperlink ref="E30" r:id="rId14" xr:uid="{00000000-0004-0000-0F00-00000E000000}"/>
    <hyperlink ref="E31" r:id="rId15" xr:uid="{00000000-0004-0000-0F00-00000F000000}"/>
    <hyperlink ref="E32" r:id="rId16" xr:uid="{00000000-0004-0000-0F00-000010000000}"/>
    <hyperlink ref="E37" r:id="rId17" xr:uid="{00000000-0004-0000-0F00-000011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sheetPr>
  <dimension ref="A1:F1007"/>
  <sheetViews>
    <sheetView workbookViewId="0">
      <selection activeCell="F1" sqref="F1"/>
    </sheetView>
  </sheetViews>
  <sheetFormatPr baseColWidth="10" defaultColWidth="12.6640625" defaultRowHeight="15" customHeight="1"/>
  <cols>
    <col min="1" max="1" width="20.6640625" customWidth="1"/>
    <col min="2" max="2" width="8.6640625" customWidth="1"/>
    <col min="3" max="3" width="32" customWidth="1"/>
    <col min="4" max="4" width="33.6640625" customWidth="1"/>
    <col min="5" max="5" width="32.1640625" customWidth="1"/>
    <col min="6" max="6" width="23.6640625" customWidth="1"/>
    <col min="7" max="26" width="8.6640625" customWidth="1"/>
  </cols>
  <sheetData>
    <row r="1" spans="1:6">
      <c r="A1" s="470" t="s">
        <v>2946</v>
      </c>
      <c r="B1" s="327"/>
      <c r="C1" s="327"/>
      <c r="D1" s="327"/>
      <c r="E1" s="327"/>
      <c r="F1" s="4" t="s">
        <v>259</v>
      </c>
    </row>
    <row r="3" spans="1:6">
      <c r="A3" s="147" t="s">
        <v>2947</v>
      </c>
      <c r="B3" s="147" t="s">
        <v>90</v>
      </c>
      <c r="C3" s="147" t="s">
        <v>2948</v>
      </c>
      <c r="D3" s="147" t="s">
        <v>2949</v>
      </c>
      <c r="E3" s="147" t="s">
        <v>2950</v>
      </c>
    </row>
    <row r="4" spans="1:6">
      <c r="A4" s="424" t="s">
        <v>2951</v>
      </c>
      <c r="B4" s="153">
        <v>1</v>
      </c>
      <c r="C4" s="145"/>
      <c r="D4" s="145"/>
      <c r="E4" s="145"/>
    </row>
    <row r="5" spans="1:6">
      <c r="A5" s="314"/>
      <c r="B5" s="153">
        <v>2</v>
      </c>
      <c r="C5" s="145"/>
      <c r="D5" s="145"/>
      <c r="E5" s="145"/>
    </row>
    <row r="6" spans="1:6">
      <c r="A6" s="314"/>
      <c r="B6" s="153">
        <v>3</v>
      </c>
      <c r="C6" s="146"/>
      <c r="D6" s="146"/>
      <c r="E6" s="146"/>
    </row>
    <row r="7" spans="1:6">
      <c r="A7" s="315"/>
      <c r="B7" s="153" t="s">
        <v>276</v>
      </c>
      <c r="C7" s="146"/>
      <c r="D7" s="146"/>
      <c r="E7" s="146"/>
    </row>
    <row r="8" spans="1:6">
      <c r="A8" s="424" t="s">
        <v>205</v>
      </c>
      <c r="B8" s="153">
        <v>1</v>
      </c>
      <c r="C8" s="145" t="s">
        <v>2952</v>
      </c>
      <c r="D8" s="145" t="s">
        <v>2953</v>
      </c>
      <c r="E8" s="212" t="s">
        <v>2954</v>
      </c>
    </row>
    <row r="9" spans="1:6">
      <c r="A9" s="314"/>
      <c r="B9" s="153">
        <v>2</v>
      </c>
      <c r="C9" s="145" t="s">
        <v>2955</v>
      </c>
      <c r="D9" s="145" t="s">
        <v>2953</v>
      </c>
      <c r="E9" s="214" t="s">
        <v>2956</v>
      </c>
    </row>
    <row r="10" spans="1:6">
      <c r="A10" s="314"/>
      <c r="B10" s="153">
        <v>3</v>
      </c>
      <c r="C10" s="145" t="s">
        <v>2957</v>
      </c>
      <c r="D10" s="145" t="s">
        <v>2953</v>
      </c>
      <c r="E10" s="212" t="s">
        <v>2958</v>
      </c>
    </row>
    <row r="11" spans="1:6">
      <c r="A11" s="314"/>
      <c r="B11" s="257">
        <v>4</v>
      </c>
      <c r="C11" s="145" t="s">
        <v>2959</v>
      </c>
      <c r="D11" s="145" t="s">
        <v>2953</v>
      </c>
      <c r="E11" s="212" t="s">
        <v>2960</v>
      </c>
    </row>
    <row r="12" spans="1:6">
      <c r="A12" s="314"/>
      <c r="B12" s="213">
        <v>5</v>
      </c>
      <c r="C12" s="145" t="s">
        <v>2961</v>
      </c>
      <c r="D12" s="145" t="s">
        <v>2953</v>
      </c>
      <c r="E12" s="212" t="s">
        <v>2962</v>
      </c>
    </row>
    <row r="13" spans="1:6">
      <c r="A13" s="314"/>
      <c r="B13" s="213">
        <v>6</v>
      </c>
      <c r="C13" s="145" t="s">
        <v>2963</v>
      </c>
      <c r="D13" s="145" t="s">
        <v>2953</v>
      </c>
      <c r="E13" s="212" t="s">
        <v>2964</v>
      </c>
    </row>
    <row r="14" spans="1:6">
      <c r="A14" s="314"/>
      <c r="B14" s="213">
        <v>7</v>
      </c>
      <c r="C14" s="145" t="s">
        <v>2965</v>
      </c>
      <c r="D14" s="145" t="s">
        <v>2953</v>
      </c>
      <c r="E14" s="212" t="s">
        <v>2966</v>
      </c>
    </row>
    <row r="15" spans="1:6">
      <c r="A15" s="314"/>
      <c r="B15" s="213">
        <v>8</v>
      </c>
      <c r="C15" s="145" t="s">
        <v>2967</v>
      </c>
      <c r="D15" s="145" t="s">
        <v>2953</v>
      </c>
      <c r="E15" s="212" t="s">
        <v>2968</v>
      </c>
    </row>
    <row r="16" spans="1:6">
      <c r="A16" s="314"/>
      <c r="B16" s="213">
        <v>9</v>
      </c>
      <c r="C16" s="145" t="s">
        <v>2969</v>
      </c>
      <c r="D16" s="145" t="s">
        <v>2953</v>
      </c>
      <c r="E16" s="212" t="s">
        <v>2970</v>
      </c>
    </row>
    <row r="17" spans="1:5">
      <c r="A17" s="314"/>
      <c r="B17" s="213">
        <v>10</v>
      </c>
      <c r="C17" s="145" t="s">
        <v>2971</v>
      </c>
      <c r="D17" s="145" t="s">
        <v>2953</v>
      </c>
      <c r="E17" s="216" t="s">
        <v>2972</v>
      </c>
    </row>
    <row r="18" spans="1:5">
      <c r="A18" s="315"/>
      <c r="B18" s="213">
        <v>11</v>
      </c>
      <c r="C18" s="145" t="s">
        <v>2973</v>
      </c>
      <c r="D18" s="145" t="s">
        <v>2953</v>
      </c>
      <c r="E18" s="216" t="s">
        <v>2974</v>
      </c>
    </row>
    <row r="19" spans="1:5">
      <c r="A19" s="424" t="s">
        <v>206</v>
      </c>
      <c r="B19" s="153">
        <v>1</v>
      </c>
      <c r="C19" s="145" t="s">
        <v>2975</v>
      </c>
      <c r="D19" s="145" t="s">
        <v>2976</v>
      </c>
      <c r="E19" s="212" t="s">
        <v>2977</v>
      </c>
    </row>
    <row r="20" spans="1:5">
      <c r="A20" s="314"/>
      <c r="B20" s="153">
        <v>2</v>
      </c>
      <c r="C20" s="145" t="s">
        <v>2978</v>
      </c>
      <c r="D20" s="145" t="s">
        <v>2976</v>
      </c>
      <c r="E20" s="212" t="s">
        <v>2979</v>
      </c>
    </row>
    <row r="21" spans="1:5">
      <c r="A21" s="314"/>
      <c r="B21" s="153">
        <v>3</v>
      </c>
      <c r="C21" s="145"/>
      <c r="D21" s="145"/>
      <c r="E21" s="145"/>
    </row>
    <row r="22" spans="1:5">
      <c r="A22" s="315"/>
      <c r="B22" s="153" t="s">
        <v>276</v>
      </c>
      <c r="C22" s="145"/>
      <c r="D22" s="145"/>
      <c r="E22" s="145"/>
    </row>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E1"/>
    <mergeCell ref="A4:A7"/>
    <mergeCell ref="A8:A18"/>
    <mergeCell ref="A19:A22"/>
  </mergeCells>
  <hyperlinks>
    <hyperlink ref="F1" location="'MENU UTAMA'!A1" display="KEMBALI KE MENU UTAMA" xr:uid="{00000000-0004-0000-1000-000000000000}"/>
    <hyperlink ref="E8" r:id="rId1" xr:uid="{00000000-0004-0000-1000-000001000000}"/>
    <hyperlink ref="E9" r:id="rId2" xr:uid="{00000000-0004-0000-1000-000002000000}"/>
    <hyperlink ref="E10" r:id="rId3" xr:uid="{00000000-0004-0000-1000-000003000000}"/>
    <hyperlink ref="E11" r:id="rId4" xr:uid="{00000000-0004-0000-1000-000004000000}"/>
    <hyperlink ref="E12" r:id="rId5" xr:uid="{00000000-0004-0000-1000-000005000000}"/>
    <hyperlink ref="E13" r:id="rId6" xr:uid="{00000000-0004-0000-1000-000006000000}"/>
    <hyperlink ref="E14" r:id="rId7" xr:uid="{00000000-0004-0000-1000-000007000000}"/>
    <hyperlink ref="E15" r:id="rId8" xr:uid="{00000000-0004-0000-1000-000008000000}"/>
    <hyperlink ref="E16" r:id="rId9" xr:uid="{00000000-0004-0000-1000-000009000000}"/>
    <hyperlink ref="E17" r:id="rId10" xr:uid="{00000000-0004-0000-1000-00000A000000}"/>
    <hyperlink ref="E18" r:id="rId11" xr:uid="{00000000-0004-0000-1000-00000B000000}"/>
    <hyperlink ref="E19" r:id="rId12" xr:uid="{00000000-0004-0000-1000-00000C000000}"/>
    <hyperlink ref="E20" r:id="rId13" xr:uid="{00000000-0004-0000-1000-00000D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sheetPr>
  <dimension ref="A1:F1000"/>
  <sheetViews>
    <sheetView workbookViewId="0">
      <selection activeCell="F1" sqref="F1"/>
    </sheetView>
  </sheetViews>
  <sheetFormatPr baseColWidth="10" defaultColWidth="12.6640625" defaultRowHeight="15" customHeight="1"/>
  <cols>
    <col min="1" max="1" width="8.6640625" customWidth="1"/>
    <col min="2" max="2" width="15.83203125" customWidth="1"/>
    <col min="3" max="3" width="26.6640625" customWidth="1"/>
    <col min="4" max="4" width="26.33203125" customWidth="1"/>
    <col min="5" max="5" width="34.6640625" customWidth="1"/>
    <col min="6" max="6" width="23.6640625" customWidth="1"/>
    <col min="7" max="26" width="8.6640625" customWidth="1"/>
  </cols>
  <sheetData>
    <row r="1" spans="1:6">
      <c r="A1" s="472" t="s">
        <v>2980</v>
      </c>
      <c r="B1" s="327"/>
      <c r="C1" s="327"/>
      <c r="D1" s="327"/>
      <c r="E1" s="327"/>
      <c r="F1" s="4" t="s">
        <v>259</v>
      </c>
    </row>
    <row r="2" spans="1:6">
      <c r="A2" s="258"/>
      <c r="B2" s="259"/>
      <c r="C2" s="187"/>
      <c r="D2" s="187"/>
      <c r="E2" s="187"/>
    </row>
    <row r="3" spans="1:6" ht="16">
      <c r="A3" s="189" t="s">
        <v>90</v>
      </c>
      <c r="B3" s="189" t="s">
        <v>2981</v>
      </c>
      <c r="C3" s="190" t="s">
        <v>2903</v>
      </c>
      <c r="D3" s="190" t="s">
        <v>2948</v>
      </c>
      <c r="E3" s="190" t="s">
        <v>2950</v>
      </c>
    </row>
    <row r="4" spans="1:6" ht="31">
      <c r="A4" s="478">
        <v>1</v>
      </c>
      <c r="B4" s="479" t="s">
        <v>2982</v>
      </c>
      <c r="C4" s="193" t="s">
        <v>2983</v>
      </c>
      <c r="D4" s="193" t="s">
        <v>2984</v>
      </c>
      <c r="E4" s="260" t="s">
        <v>2985</v>
      </c>
    </row>
    <row r="5" spans="1:6" ht="31">
      <c r="A5" s="314"/>
      <c r="B5" s="314"/>
      <c r="C5" s="193" t="s">
        <v>2986</v>
      </c>
      <c r="D5" s="193" t="s">
        <v>2987</v>
      </c>
      <c r="E5" s="261" t="s">
        <v>2985</v>
      </c>
    </row>
    <row r="6" spans="1:6" ht="31">
      <c r="A6" s="315"/>
      <c r="B6" s="315"/>
      <c r="C6" s="193" t="s">
        <v>2988</v>
      </c>
      <c r="D6" s="193" t="s">
        <v>2989</v>
      </c>
      <c r="E6" s="261" t="s">
        <v>2990</v>
      </c>
    </row>
    <row r="7" spans="1:6">
      <c r="A7" s="262"/>
      <c r="B7" s="263"/>
      <c r="C7" s="264"/>
      <c r="D7" s="264"/>
      <c r="E7" s="264"/>
    </row>
    <row r="8" spans="1:6" ht="61">
      <c r="A8" s="480">
        <v>2</v>
      </c>
      <c r="B8" s="481" t="s">
        <v>2991</v>
      </c>
      <c r="C8" s="265" t="s">
        <v>2992</v>
      </c>
      <c r="D8" s="265" t="s">
        <v>2993</v>
      </c>
      <c r="E8" s="266" t="s">
        <v>2994</v>
      </c>
    </row>
    <row r="9" spans="1:6" ht="46">
      <c r="A9" s="315"/>
      <c r="B9" s="315"/>
      <c r="C9" s="265" t="s">
        <v>2995</v>
      </c>
      <c r="D9" s="265" t="s">
        <v>2996</v>
      </c>
      <c r="E9" s="267" t="s">
        <v>2994</v>
      </c>
    </row>
    <row r="10" spans="1:6">
      <c r="A10" s="268"/>
      <c r="B10" s="269"/>
      <c r="C10" s="270"/>
      <c r="D10" s="270"/>
      <c r="E10" s="270"/>
    </row>
    <row r="11" spans="1:6" ht="31">
      <c r="A11" s="271">
        <v>3</v>
      </c>
      <c r="B11" s="272" t="s">
        <v>2997</v>
      </c>
      <c r="C11" s="265" t="s">
        <v>2998</v>
      </c>
      <c r="D11" s="265" t="s">
        <v>2999</v>
      </c>
      <c r="E11" s="267" t="s">
        <v>3000</v>
      </c>
    </row>
    <row r="12" spans="1:6" ht="31">
      <c r="A12" s="268"/>
      <c r="B12" s="269"/>
      <c r="C12" s="265" t="s">
        <v>3001</v>
      </c>
      <c r="D12" s="270"/>
      <c r="E12" s="267" t="s">
        <v>3000</v>
      </c>
    </row>
    <row r="13" spans="1:6" ht="31">
      <c r="A13" s="268"/>
      <c r="B13" s="269"/>
      <c r="C13" s="265" t="s">
        <v>3002</v>
      </c>
      <c r="D13" s="265" t="s">
        <v>2987</v>
      </c>
      <c r="E13" s="266" t="s">
        <v>3000</v>
      </c>
    </row>
    <row r="14" spans="1:6" ht="31">
      <c r="A14" s="268"/>
      <c r="B14" s="269"/>
      <c r="C14" s="265" t="s">
        <v>3003</v>
      </c>
      <c r="D14" s="265" t="s">
        <v>3004</v>
      </c>
      <c r="E14" s="267" t="s">
        <v>3000</v>
      </c>
    </row>
    <row r="15" spans="1:6" ht="31">
      <c r="A15" s="268"/>
      <c r="B15" s="269"/>
      <c r="C15" s="265" t="s">
        <v>3005</v>
      </c>
      <c r="D15" s="265" t="s">
        <v>3006</v>
      </c>
      <c r="E15" s="267" t="s">
        <v>3000</v>
      </c>
    </row>
    <row r="16" spans="1:6" ht="31">
      <c r="A16" s="268"/>
      <c r="B16" s="269"/>
      <c r="C16" s="265" t="s">
        <v>3003</v>
      </c>
      <c r="D16" s="265" t="s">
        <v>3007</v>
      </c>
      <c r="E16" s="266" t="s">
        <v>3000</v>
      </c>
    </row>
    <row r="17" spans="1:5">
      <c r="A17" s="268"/>
      <c r="B17" s="269"/>
      <c r="C17" s="270"/>
      <c r="D17" s="270"/>
      <c r="E17" s="270"/>
    </row>
    <row r="18" spans="1:5" ht="31">
      <c r="A18" s="271">
        <v>4</v>
      </c>
      <c r="B18" s="273" t="s">
        <v>3008</v>
      </c>
      <c r="C18" s="265" t="s">
        <v>3009</v>
      </c>
      <c r="D18" s="265" t="s">
        <v>3010</v>
      </c>
      <c r="E18" s="266" t="s">
        <v>3011</v>
      </c>
    </row>
    <row r="19" spans="1:5" ht="46">
      <c r="A19" s="268"/>
      <c r="B19" s="269"/>
      <c r="C19" s="265" t="s">
        <v>3012</v>
      </c>
      <c r="D19" s="270"/>
      <c r="E19" s="266" t="s">
        <v>3013</v>
      </c>
    </row>
    <row r="20" spans="1:5">
      <c r="A20" s="268"/>
      <c r="B20" s="269"/>
      <c r="C20" s="270"/>
      <c r="D20" s="270"/>
      <c r="E20" s="270"/>
    </row>
    <row r="21" spans="1:5" ht="15.75" customHeight="1">
      <c r="A21" s="271">
        <v>5</v>
      </c>
      <c r="B21" s="272" t="s">
        <v>3014</v>
      </c>
      <c r="C21" s="265" t="s">
        <v>3015</v>
      </c>
      <c r="D21" s="265" t="s">
        <v>3016</v>
      </c>
      <c r="E21" s="267" t="s">
        <v>3017</v>
      </c>
    </row>
    <row r="22" spans="1:5" ht="15.75" customHeight="1">
      <c r="A22" s="268"/>
      <c r="B22" s="269"/>
      <c r="C22" s="265" t="s">
        <v>3018</v>
      </c>
      <c r="D22" s="265" t="s">
        <v>3019</v>
      </c>
      <c r="E22" s="267" t="s">
        <v>3017</v>
      </c>
    </row>
    <row r="23" spans="1:5" ht="15.75" customHeight="1">
      <c r="A23" s="268"/>
      <c r="B23" s="269"/>
      <c r="C23" s="270"/>
      <c r="D23" s="270"/>
      <c r="E23" s="270"/>
    </row>
    <row r="24" spans="1:5" ht="15.75" customHeight="1">
      <c r="A24" s="271">
        <v>6</v>
      </c>
      <c r="B24" s="273" t="s">
        <v>3020</v>
      </c>
      <c r="C24" s="265" t="s">
        <v>3021</v>
      </c>
      <c r="D24" s="265" t="s">
        <v>3022</v>
      </c>
      <c r="E24" s="267" t="s">
        <v>3023</v>
      </c>
    </row>
    <row r="25" spans="1:5" ht="15.75" customHeight="1">
      <c r="A25" s="268"/>
      <c r="B25" s="269"/>
      <c r="C25" s="265" t="s">
        <v>3024</v>
      </c>
      <c r="D25" s="270"/>
      <c r="E25" s="267" t="s">
        <v>3023</v>
      </c>
    </row>
    <row r="26" spans="1:5" ht="15.75" customHeight="1">
      <c r="A26" s="268"/>
      <c r="B26" s="269"/>
      <c r="C26" s="265" t="s">
        <v>3025</v>
      </c>
      <c r="D26" s="270"/>
      <c r="E26" s="266" t="s">
        <v>3023</v>
      </c>
    </row>
    <row r="27" spans="1:5" ht="15.75" customHeight="1">
      <c r="A27" s="268"/>
      <c r="B27" s="269"/>
      <c r="C27" s="265" t="s">
        <v>3026</v>
      </c>
      <c r="D27" s="270"/>
      <c r="E27" s="267" t="s">
        <v>3023</v>
      </c>
    </row>
    <row r="28" spans="1:5" ht="15.75" customHeight="1">
      <c r="A28" s="268"/>
      <c r="B28" s="269"/>
      <c r="C28" s="265" t="s">
        <v>2986</v>
      </c>
      <c r="D28" s="265" t="s">
        <v>3027</v>
      </c>
      <c r="E28" s="267" t="s">
        <v>3023</v>
      </c>
    </row>
    <row r="29" spans="1:5" ht="15.75" customHeight="1">
      <c r="A29" s="268"/>
      <c r="B29" s="269"/>
      <c r="C29" s="265" t="s">
        <v>3028</v>
      </c>
      <c r="D29" s="265" t="s">
        <v>3027</v>
      </c>
      <c r="E29" s="267" t="s">
        <v>3023</v>
      </c>
    </row>
    <row r="30" spans="1:5" ht="15.75" customHeight="1">
      <c r="A30" s="268"/>
      <c r="B30" s="269"/>
      <c r="C30" s="270"/>
      <c r="D30" s="270"/>
      <c r="E30" s="270"/>
    </row>
    <row r="31" spans="1:5" ht="15.75" customHeight="1">
      <c r="A31" s="271">
        <v>7</v>
      </c>
      <c r="B31" s="273" t="s">
        <v>3029</v>
      </c>
      <c r="C31" s="265" t="s">
        <v>3030</v>
      </c>
      <c r="D31" s="265" t="s">
        <v>3031</v>
      </c>
      <c r="E31" s="267" t="s">
        <v>3032</v>
      </c>
    </row>
    <row r="32" spans="1:5" ht="15.75" customHeight="1">
      <c r="A32" s="268"/>
      <c r="B32" s="269"/>
      <c r="C32" s="270"/>
      <c r="D32" s="270"/>
      <c r="E32" s="270"/>
    </row>
    <row r="33" spans="1:5" ht="15.75" customHeight="1">
      <c r="A33" s="271">
        <v>8</v>
      </c>
      <c r="B33" s="273" t="s">
        <v>3033</v>
      </c>
      <c r="C33" s="265" t="s">
        <v>3034</v>
      </c>
      <c r="D33" s="265" t="s">
        <v>3035</v>
      </c>
      <c r="E33" s="267" t="s">
        <v>3036</v>
      </c>
    </row>
    <row r="34" spans="1:5" ht="15.75" customHeight="1">
      <c r="A34" s="268"/>
      <c r="B34" s="269"/>
      <c r="C34" s="270"/>
      <c r="D34" s="270"/>
      <c r="E34" s="270"/>
    </row>
    <row r="35" spans="1:5" ht="15.75" customHeight="1">
      <c r="A35" s="271">
        <v>9</v>
      </c>
      <c r="B35" s="273" t="s">
        <v>3037</v>
      </c>
      <c r="C35" s="270" t="s">
        <v>3038</v>
      </c>
      <c r="D35" s="265" t="s">
        <v>3039</v>
      </c>
      <c r="E35" s="266" t="s">
        <v>3040</v>
      </c>
    </row>
    <row r="36" spans="1:5" ht="15.75" customHeight="1">
      <c r="A36" s="268"/>
      <c r="B36" s="269"/>
      <c r="C36" s="270" t="s">
        <v>3041</v>
      </c>
      <c r="D36" s="265" t="s">
        <v>3042</v>
      </c>
      <c r="E36" s="267" t="s">
        <v>3043</v>
      </c>
    </row>
    <row r="37" spans="1:5" ht="15.75" customHeight="1">
      <c r="A37" s="268"/>
      <c r="B37" s="269"/>
      <c r="C37" s="270" t="s">
        <v>3044</v>
      </c>
      <c r="D37" s="265" t="s">
        <v>3031</v>
      </c>
      <c r="E37" s="266" t="s">
        <v>3045</v>
      </c>
    </row>
    <row r="38" spans="1:5" ht="15.75" customHeight="1">
      <c r="A38" s="268"/>
      <c r="B38" s="269"/>
      <c r="C38" s="270" t="s">
        <v>3034</v>
      </c>
      <c r="D38" s="265" t="s">
        <v>3046</v>
      </c>
      <c r="E38" s="267" t="s">
        <v>3047</v>
      </c>
    </row>
    <row r="39" spans="1:5" ht="15.75" customHeight="1">
      <c r="A39" s="268"/>
      <c r="B39" s="269"/>
      <c r="C39" s="270" t="s">
        <v>3048</v>
      </c>
      <c r="D39" s="265" t="s">
        <v>3031</v>
      </c>
      <c r="E39" s="267" t="s">
        <v>3043</v>
      </c>
    </row>
    <row r="40" spans="1:5" ht="15.75" customHeight="1">
      <c r="A40" s="268"/>
      <c r="B40" s="269"/>
      <c r="C40" s="270" t="s">
        <v>2986</v>
      </c>
      <c r="D40" s="265" t="s">
        <v>3027</v>
      </c>
      <c r="E40" s="267" t="s">
        <v>3049</v>
      </c>
    </row>
    <row r="41" spans="1:5" ht="15.75" customHeight="1">
      <c r="A41" s="268"/>
      <c r="B41" s="269"/>
      <c r="C41" s="270" t="s">
        <v>3050</v>
      </c>
      <c r="D41" s="265" t="s">
        <v>3051</v>
      </c>
      <c r="E41" s="267" t="s">
        <v>3043</v>
      </c>
    </row>
    <row r="42" spans="1:5" ht="15.75" customHeight="1">
      <c r="A42" s="268"/>
      <c r="B42" s="269"/>
      <c r="C42" s="270" t="s">
        <v>3003</v>
      </c>
      <c r="D42" s="265" t="s">
        <v>3031</v>
      </c>
      <c r="E42" s="267" t="s">
        <v>3052</v>
      </c>
    </row>
    <row r="43" spans="1:5" ht="15.75" customHeight="1">
      <c r="A43" s="268"/>
      <c r="B43" s="269"/>
      <c r="C43" s="270" t="s">
        <v>3003</v>
      </c>
      <c r="D43" s="265" t="s">
        <v>3053</v>
      </c>
      <c r="E43" s="267" t="s">
        <v>3043</v>
      </c>
    </row>
    <row r="44" spans="1:5" ht="15.75" customHeight="1">
      <c r="A44" s="268"/>
      <c r="B44" s="269"/>
      <c r="C44" s="270"/>
      <c r="D44" s="270"/>
      <c r="E44" s="270"/>
    </row>
    <row r="45" spans="1:5" ht="15.75" customHeight="1">
      <c r="A45" s="271">
        <v>10</v>
      </c>
      <c r="B45" s="273" t="s">
        <v>3054</v>
      </c>
      <c r="C45" s="270" t="s">
        <v>3055</v>
      </c>
      <c r="D45" s="265" t="s">
        <v>3016</v>
      </c>
      <c r="E45" s="267" t="s">
        <v>3056</v>
      </c>
    </row>
    <row r="46" spans="1:5" ht="15.75" customHeight="1">
      <c r="A46" s="268"/>
      <c r="B46" s="269"/>
      <c r="C46" s="270" t="s">
        <v>3057</v>
      </c>
      <c r="D46" s="265" t="s">
        <v>3058</v>
      </c>
      <c r="E46" s="267" t="s">
        <v>3056</v>
      </c>
    </row>
    <row r="47" spans="1:5" ht="15.75" customHeight="1">
      <c r="A47" s="268"/>
      <c r="B47" s="269"/>
      <c r="C47" s="270" t="s">
        <v>3059</v>
      </c>
      <c r="D47" s="265" t="s">
        <v>3060</v>
      </c>
      <c r="E47" s="267" t="s">
        <v>3056</v>
      </c>
    </row>
    <row r="48" spans="1:5" ht="15.75" customHeight="1">
      <c r="A48" s="268"/>
      <c r="B48" s="269"/>
      <c r="C48" s="270" t="s">
        <v>3061</v>
      </c>
      <c r="D48" s="265" t="s">
        <v>3062</v>
      </c>
      <c r="E48" s="267" t="s">
        <v>3056</v>
      </c>
    </row>
    <row r="49" spans="1:5" ht="15.75" customHeight="1">
      <c r="A49" s="268"/>
      <c r="B49" s="269"/>
      <c r="C49" s="270" t="s">
        <v>3063</v>
      </c>
      <c r="D49" s="270"/>
      <c r="E49" s="267" t="s">
        <v>3056</v>
      </c>
    </row>
    <row r="50" spans="1:5" ht="15.75" customHeight="1">
      <c r="A50" s="268"/>
      <c r="B50" s="269"/>
      <c r="C50" s="270" t="s">
        <v>3064</v>
      </c>
      <c r="D50" s="270"/>
      <c r="E50" s="266" t="s">
        <v>3056</v>
      </c>
    </row>
    <row r="51" spans="1:5" ht="15.75" customHeight="1">
      <c r="A51" s="268"/>
      <c r="B51" s="269"/>
      <c r="C51" s="270" t="s">
        <v>2986</v>
      </c>
      <c r="D51" s="265" t="s">
        <v>3027</v>
      </c>
      <c r="E51" s="267" t="s">
        <v>3056</v>
      </c>
    </row>
    <row r="52" spans="1:5" ht="15.75" customHeight="1">
      <c r="A52" s="268"/>
      <c r="B52" s="269"/>
      <c r="C52" s="270" t="s">
        <v>3065</v>
      </c>
      <c r="D52" s="270"/>
      <c r="E52" s="267" t="s">
        <v>3056</v>
      </c>
    </row>
    <row r="53" spans="1:5" ht="15.75" customHeight="1">
      <c r="A53" s="268"/>
      <c r="B53" s="269"/>
      <c r="C53" s="270"/>
      <c r="D53" s="270"/>
      <c r="E53" s="270"/>
    </row>
    <row r="54" spans="1:5" ht="15.75" customHeight="1">
      <c r="A54" s="271">
        <v>11</v>
      </c>
      <c r="B54" s="273" t="s">
        <v>3066</v>
      </c>
      <c r="C54" s="270" t="s">
        <v>3067</v>
      </c>
      <c r="D54" s="270"/>
      <c r="E54" s="267" t="s">
        <v>3068</v>
      </c>
    </row>
    <row r="55" spans="1:5" ht="15.75" customHeight="1">
      <c r="A55" s="268"/>
      <c r="B55" s="269"/>
      <c r="C55" s="270" t="s">
        <v>3069</v>
      </c>
      <c r="D55" s="270"/>
      <c r="E55" s="267" t="s">
        <v>3068</v>
      </c>
    </row>
    <row r="56" spans="1:5" ht="15.75" customHeight="1">
      <c r="A56" s="268"/>
      <c r="B56" s="269"/>
      <c r="C56" s="270" t="s">
        <v>3070</v>
      </c>
      <c r="D56" s="270"/>
      <c r="E56" s="267" t="s">
        <v>3068</v>
      </c>
    </row>
    <row r="57" spans="1:5" ht="15.75" customHeight="1">
      <c r="A57" s="268"/>
      <c r="B57" s="269"/>
      <c r="C57" s="270" t="s">
        <v>2986</v>
      </c>
      <c r="D57" s="270"/>
      <c r="E57" s="267" t="s">
        <v>3068</v>
      </c>
    </row>
    <row r="58" spans="1:5" ht="15.75" customHeight="1">
      <c r="A58" s="268"/>
      <c r="B58" s="269"/>
      <c r="C58" s="270"/>
      <c r="D58" s="270"/>
      <c r="E58" s="270"/>
    </row>
    <row r="59" spans="1:5" ht="15.75" customHeight="1">
      <c r="A59" s="271">
        <v>12</v>
      </c>
      <c r="B59" s="273" t="s">
        <v>3071</v>
      </c>
      <c r="C59" s="270" t="s">
        <v>3072</v>
      </c>
      <c r="D59" s="270" t="s">
        <v>3072</v>
      </c>
      <c r="E59" s="266" t="s">
        <v>3073</v>
      </c>
    </row>
    <row r="60" spans="1:5" ht="15.75" customHeight="1">
      <c r="A60" s="268"/>
      <c r="B60" s="269"/>
      <c r="C60" s="270" t="s">
        <v>3074</v>
      </c>
      <c r="D60" s="270" t="s">
        <v>3075</v>
      </c>
      <c r="E60" s="266" t="s">
        <v>3073</v>
      </c>
    </row>
    <row r="61" spans="1:5" ht="15.75" customHeight="1">
      <c r="A61" s="268"/>
      <c r="B61" s="269"/>
      <c r="C61" s="270" t="s">
        <v>3076</v>
      </c>
      <c r="D61" s="270" t="s">
        <v>3077</v>
      </c>
      <c r="E61" s="267" t="s">
        <v>3073</v>
      </c>
    </row>
    <row r="62" spans="1:5" ht="15.75" customHeight="1">
      <c r="A62" s="268"/>
      <c r="B62" s="269"/>
      <c r="C62" s="270" t="s">
        <v>3078</v>
      </c>
      <c r="D62" s="270" t="s">
        <v>3079</v>
      </c>
      <c r="E62" s="267" t="s">
        <v>3073</v>
      </c>
    </row>
    <row r="63" spans="1:5" ht="15.75" customHeight="1">
      <c r="A63" s="268"/>
      <c r="B63" s="269"/>
      <c r="C63" s="270" t="s">
        <v>2986</v>
      </c>
      <c r="D63" s="270" t="s">
        <v>2986</v>
      </c>
      <c r="E63" s="267" t="s">
        <v>3073</v>
      </c>
    </row>
    <row r="64" spans="1:5" ht="15.75" customHeight="1">
      <c r="A64" s="268"/>
      <c r="B64" s="269"/>
      <c r="C64" s="270" t="s">
        <v>3080</v>
      </c>
      <c r="D64" s="270" t="s">
        <v>3081</v>
      </c>
      <c r="E64" s="266" t="s">
        <v>3073</v>
      </c>
    </row>
    <row r="65" spans="1:5" ht="15.75" customHeight="1">
      <c r="A65" s="268"/>
      <c r="B65" s="269"/>
      <c r="C65" s="270" t="s">
        <v>3082</v>
      </c>
      <c r="D65" s="270" t="s">
        <v>3083</v>
      </c>
      <c r="E65" s="267" t="s">
        <v>3073</v>
      </c>
    </row>
    <row r="66" spans="1:5" ht="15.75" customHeight="1">
      <c r="A66" s="268"/>
      <c r="B66" s="269"/>
      <c r="C66" s="270" t="s">
        <v>3084</v>
      </c>
      <c r="D66" s="270" t="s">
        <v>3085</v>
      </c>
      <c r="E66" s="267" t="s">
        <v>3073</v>
      </c>
    </row>
    <row r="67" spans="1:5" ht="15.75" customHeight="1">
      <c r="A67" s="268"/>
      <c r="B67" s="269"/>
      <c r="C67" s="270" t="s">
        <v>3003</v>
      </c>
      <c r="D67" s="270" t="s">
        <v>3086</v>
      </c>
      <c r="E67" s="267" t="s">
        <v>3073</v>
      </c>
    </row>
    <row r="68" spans="1:5" ht="15.75" customHeight="1">
      <c r="A68" s="268"/>
      <c r="B68" s="269"/>
      <c r="C68" s="270" t="s">
        <v>3003</v>
      </c>
      <c r="D68" s="270" t="s">
        <v>3087</v>
      </c>
      <c r="E68" s="267" t="s">
        <v>3073</v>
      </c>
    </row>
    <row r="69" spans="1:5" ht="15.75" customHeight="1">
      <c r="A69" s="268"/>
      <c r="B69" s="269"/>
      <c r="C69" s="270" t="s">
        <v>3003</v>
      </c>
      <c r="D69" s="270" t="s">
        <v>3088</v>
      </c>
      <c r="E69" s="267" t="s">
        <v>3073</v>
      </c>
    </row>
    <row r="70" spans="1:5" ht="15.75" customHeight="1">
      <c r="A70" s="268"/>
      <c r="B70" s="269"/>
      <c r="C70" s="270"/>
      <c r="D70" s="270"/>
      <c r="E70" s="270"/>
    </row>
    <row r="71" spans="1:5" ht="15.75" customHeight="1">
      <c r="A71" s="271">
        <v>13</v>
      </c>
      <c r="B71" s="273" t="s">
        <v>3089</v>
      </c>
      <c r="C71" s="270" t="s">
        <v>3090</v>
      </c>
      <c r="D71" s="270" t="s">
        <v>3091</v>
      </c>
      <c r="E71" s="267" t="s">
        <v>3092</v>
      </c>
    </row>
    <row r="72" spans="1:5" ht="15.75" customHeight="1">
      <c r="A72" s="268"/>
      <c r="B72" s="269"/>
      <c r="C72" s="270" t="s">
        <v>3003</v>
      </c>
      <c r="D72" s="270" t="s">
        <v>3093</v>
      </c>
      <c r="E72" s="267" t="s">
        <v>3092</v>
      </c>
    </row>
    <row r="73" spans="1:5" ht="15.75" customHeight="1">
      <c r="A73" s="268"/>
      <c r="B73" s="269"/>
      <c r="C73" s="270" t="s">
        <v>3003</v>
      </c>
      <c r="D73" s="270" t="s">
        <v>3094</v>
      </c>
      <c r="E73" s="267" t="s">
        <v>3092</v>
      </c>
    </row>
    <row r="74" spans="1:5" ht="15.75" customHeight="1">
      <c r="A74" s="268"/>
      <c r="B74" s="269"/>
      <c r="C74" s="270" t="s">
        <v>3095</v>
      </c>
      <c r="D74" s="270" t="s">
        <v>3095</v>
      </c>
      <c r="E74" s="266" t="s">
        <v>3092</v>
      </c>
    </row>
    <row r="75" spans="1:5" ht="15.75" customHeight="1">
      <c r="A75" s="268"/>
      <c r="B75" s="269"/>
      <c r="C75" s="270" t="s">
        <v>3003</v>
      </c>
      <c r="D75" s="270" t="s">
        <v>3096</v>
      </c>
      <c r="E75" s="267" t="s">
        <v>3092</v>
      </c>
    </row>
    <row r="76" spans="1:5" ht="15.75" customHeight="1">
      <c r="A76" s="268"/>
      <c r="B76" s="269"/>
      <c r="C76" s="270" t="s">
        <v>3003</v>
      </c>
      <c r="D76" s="270" t="s">
        <v>3096</v>
      </c>
      <c r="E76" s="267" t="s">
        <v>3092</v>
      </c>
    </row>
    <row r="77" spans="1:5" ht="15.75" customHeight="1">
      <c r="A77" s="268"/>
      <c r="B77" s="269"/>
      <c r="C77" s="270"/>
      <c r="D77" s="270"/>
      <c r="E77" s="270"/>
    </row>
    <row r="78" spans="1:5" ht="15.75" customHeight="1">
      <c r="A78" s="271">
        <v>14</v>
      </c>
      <c r="B78" s="273" t="s">
        <v>3097</v>
      </c>
      <c r="C78" s="270" t="s">
        <v>3098</v>
      </c>
      <c r="D78" s="270" t="s">
        <v>3099</v>
      </c>
      <c r="E78" s="267" t="s">
        <v>3100</v>
      </c>
    </row>
    <row r="79" spans="1:5" ht="15.75" customHeight="1">
      <c r="A79" s="268"/>
      <c r="B79" s="269"/>
      <c r="C79" s="270" t="s">
        <v>3098</v>
      </c>
      <c r="D79" s="270" t="s">
        <v>3099</v>
      </c>
      <c r="E79" s="267" t="s">
        <v>3100</v>
      </c>
    </row>
    <row r="80" spans="1:5" ht="15.75" customHeight="1">
      <c r="A80" s="268"/>
      <c r="B80" s="269"/>
      <c r="C80" s="270"/>
      <c r="D80" s="270"/>
      <c r="E80" s="270"/>
    </row>
    <row r="81" spans="1:5" ht="15.75" customHeight="1">
      <c r="A81" s="271">
        <v>15</v>
      </c>
      <c r="B81" s="273" t="s">
        <v>3101</v>
      </c>
      <c r="C81" s="265" t="s">
        <v>3015</v>
      </c>
      <c r="D81" s="265" t="s">
        <v>3102</v>
      </c>
      <c r="E81" s="267" t="s">
        <v>3103</v>
      </c>
    </row>
    <row r="82" spans="1:5" ht="15.75" customHeight="1">
      <c r="A82" s="268"/>
      <c r="B82" s="269"/>
      <c r="C82" s="270"/>
      <c r="D82" s="270"/>
      <c r="E82" s="270"/>
    </row>
    <row r="83" spans="1:5" ht="15.75" customHeight="1">
      <c r="A83" s="271">
        <v>16</v>
      </c>
      <c r="B83" s="273" t="s">
        <v>3104</v>
      </c>
      <c r="C83" s="265" t="s">
        <v>3105</v>
      </c>
      <c r="D83" s="270" t="s">
        <v>3088</v>
      </c>
      <c r="E83" s="267" t="s">
        <v>3106</v>
      </c>
    </row>
    <row r="84" spans="1:5" ht="15.75" customHeight="1">
      <c r="A84" s="268"/>
      <c r="B84" s="269"/>
      <c r="C84" s="270" t="s">
        <v>3107</v>
      </c>
      <c r="D84" s="270" t="s">
        <v>3108</v>
      </c>
      <c r="E84" s="267" t="s">
        <v>3106</v>
      </c>
    </row>
    <row r="85" spans="1:5" ht="15.75" customHeight="1">
      <c r="A85" s="268"/>
      <c r="B85" s="269"/>
      <c r="C85" s="270" t="s">
        <v>3109</v>
      </c>
      <c r="D85" s="270" t="s">
        <v>3110</v>
      </c>
      <c r="E85" s="267" t="s">
        <v>3106</v>
      </c>
    </row>
    <row r="86" spans="1:5" ht="15.75" customHeight="1">
      <c r="A86" s="268"/>
      <c r="B86" s="269"/>
      <c r="C86" s="270" t="s">
        <v>3111</v>
      </c>
      <c r="D86" s="270" t="s">
        <v>3112</v>
      </c>
      <c r="E86" s="266" t="s">
        <v>3106</v>
      </c>
    </row>
    <row r="87" spans="1:5" ht="15.75" customHeight="1">
      <c r="A87" s="268"/>
      <c r="B87" s="269"/>
      <c r="C87" s="270" t="s">
        <v>3113</v>
      </c>
      <c r="D87" s="270" t="s">
        <v>3114</v>
      </c>
      <c r="E87" s="267" t="s">
        <v>3106</v>
      </c>
    </row>
    <row r="88" spans="1:5" ht="15.75" customHeight="1">
      <c r="A88" s="268"/>
      <c r="B88" s="269"/>
      <c r="C88" s="270" t="s">
        <v>3115</v>
      </c>
      <c r="D88" s="270" t="s">
        <v>3116</v>
      </c>
      <c r="E88" s="266" t="s">
        <v>3106</v>
      </c>
    </row>
    <row r="89" spans="1:5" ht="15.75" customHeight="1">
      <c r="A89" s="268"/>
      <c r="B89" s="269"/>
      <c r="C89" s="270" t="s">
        <v>2986</v>
      </c>
      <c r="D89" s="270" t="s">
        <v>2986</v>
      </c>
      <c r="E89" s="267" t="s">
        <v>3106</v>
      </c>
    </row>
    <row r="90" spans="1:5" ht="15.75" customHeight="1">
      <c r="A90" s="268"/>
      <c r="B90" s="269"/>
      <c r="C90" s="270" t="s">
        <v>3117</v>
      </c>
      <c r="D90" s="270" t="s">
        <v>3118</v>
      </c>
      <c r="E90" s="267" t="s">
        <v>3106</v>
      </c>
    </row>
    <row r="91" spans="1:5" ht="15.75" customHeight="1">
      <c r="A91" s="268"/>
      <c r="B91" s="269"/>
      <c r="C91" s="270"/>
      <c r="D91" s="270"/>
      <c r="E91" s="270"/>
    </row>
    <row r="92" spans="1:5" ht="15.75" customHeight="1">
      <c r="A92" s="271">
        <v>17</v>
      </c>
      <c r="B92" s="272" t="s">
        <v>3119</v>
      </c>
      <c r="C92" s="270" t="s">
        <v>3098</v>
      </c>
      <c r="D92" s="270" t="s">
        <v>3099</v>
      </c>
      <c r="E92" s="266" t="s">
        <v>3120</v>
      </c>
    </row>
    <row r="93" spans="1:5" ht="15.75" customHeight="1">
      <c r="A93" s="268"/>
      <c r="B93" s="269"/>
      <c r="C93" s="270" t="s">
        <v>2986</v>
      </c>
      <c r="D93" s="270" t="s">
        <v>2986</v>
      </c>
      <c r="E93" s="267" t="s">
        <v>3120</v>
      </c>
    </row>
    <row r="94" spans="1:5" ht="15.75" customHeight="1">
      <c r="A94" s="268"/>
      <c r="B94" s="269"/>
      <c r="C94" s="270"/>
      <c r="D94" s="270"/>
      <c r="E94" s="270"/>
    </row>
    <row r="95" spans="1:5" ht="15.75" customHeight="1">
      <c r="A95" s="271">
        <v>18</v>
      </c>
      <c r="B95" s="273" t="s">
        <v>3121</v>
      </c>
      <c r="C95" s="265" t="s">
        <v>2986</v>
      </c>
      <c r="D95" s="270" t="s">
        <v>3122</v>
      </c>
      <c r="E95" s="267" t="s">
        <v>3123</v>
      </c>
    </row>
    <row r="96" spans="1:5" ht="15.75" customHeight="1">
      <c r="A96" s="268"/>
      <c r="B96" s="269"/>
      <c r="C96" s="270"/>
      <c r="D96" s="270"/>
      <c r="E96" s="270"/>
    </row>
    <row r="97" spans="1:5" ht="15.75" customHeight="1">
      <c r="A97" s="271">
        <v>19</v>
      </c>
      <c r="B97" s="273" t="s">
        <v>3124</v>
      </c>
      <c r="C97" s="265" t="s">
        <v>3125</v>
      </c>
      <c r="D97" s="265" t="s">
        <v>3126</v>
      </c>
      <c r="E97" s="267" t="s">
        <v>3127</v>
      </c>
    </row>
    <row r="98" spans="1:5" ht="15.75" customHeight="1">
      <c r="A98" s="268"/>
      <c r="B98" s="269"/>
      <c r="C98" s="270"/>
      <c r="D98" s="270"/>
      <c r="E98" s="270"/>
    </row>
    <row r="99" spans="1:5" ht="15.75" customHeight="1">
      <c r="A99" s="271">
        <v>20</v>
      </c>
      <c r="B99" s="272" t="s">
        <v>3128</v>
      </c>
      <c r="C99" s="270" t="s">
        <v>2986</v>
      </c>
      <c r="D99" s="270" t="s">
        <v>2986</v>
      </c>
      <c r="E99" s="266" t="s">
        <v>3129</v>
      </c>
    </row>
    <row r="100" spans="1:5" ht="15.75" customHeight="1">
      <c r="A100" s="268"/>
      <c r="B100" s="269"/>
      <c r="C100" s="270" t="s">
        <v>3130</v>
      </c>
      <c r="D100" s="270" t="s">
        <v>3131</v>
      </c>
      <c r="E100" s="266" t="s">
        <v>3129</v>
      </c>
    </row>
    <row r="101" spans="1:5" ht="15.75" customHeight="1">
      <c r="A101" s="268"/>
      <c r="B101" s="269"/>
      <c r="C101" s="270" t="s">
        <v>3132</v>
      </c>
      <c r="D101" s="270" t="s">
        <v>3133</v>
      </c>
      <c r="E101" s="267" t="s">
        <v>3129</v>
      </c>
    </row>
    <row r="102" spans="1:5" ht="15.75" customHeight="1">
      <c r="A102" s="268"/>
      <c r="B102" s="269"/>
      <c r="C102" s="270" t="s">
        <v>3134</v>
      </c>
      <c r="D102" s="270" t="s">
        <v>3135</v>
      </c>
      <c r="E102" s="267" t="s">
        <v>3129</v>
      </c>
    </row>
    <row r="103" spans="1:5" ht="15.75" customHeight="1">
      <c r="A103" s="268"/>
      <c r="B103" s="269"/>
      <c r="C103" s="270"/>
      <c r="D103" s="270"/>
      <c r="E103" s="270"/>
    </row>
    <row r="104" spans="1:5" ht="15.75" customHeight="1">
      <c r="A104" s="271">
        <v>21</v>
      </c>
      <c r="B104" s="272" t="s">
        <v>3136</v>
      </c>
      <c r="C104" s="265" t="s">
        <v>3137</v>
      </c>
      <c r="D104" s="265" t="s">
        <v>3138</v>
      </c>
      <c r="E104" s="267" t="s">
        <v>3139</v>
      </c>
    </row>
    <row r="105" spans="1:5" ht="15.75" customHeight="1">
      <c r="A105" s="268"/>
      <c r="B105" s="269"/>
      <c r="C105" s="270"/>
      <c r="D105" s="270"/>
      <c r="E105" s="270"/>
    </row>
    <row r="106" spans="1:5" ht="15.75" customHeight="1">
      <c r="A106" s="271">
        <v>22</v>
      </c>
      <c r="B106" s="269" t="s">
        <v>3140</v>
      </c>
      <c r="C106" s="270" t="s">
        <v>2986</v>
      </c>
      <c r="D106" s="270" t="s">
        <v>3122</v>
      </c>
      <c r="E106" s="266" t="s">
        <v>3141</v>
      </c>
    </row>
    <row r="107" spans="1:5" ht="15.75" customHeight="1">
      <c r="A107" s="268"/>
      <c r="B107" s="269"/>
      <c r="C107" s="270"/>
      <c r="D107" s="270"/>
      <c r="E107" s="270"/>
    </row>
    <row r="108" spans="1:5" ht="15.75" customHeight="1">
      <c r="A108" s="268">
        <v>23</v>
      </c>
      <c r="B108" s="269" t="s">
        <v>3142</v>
      </c>
      <c r="C108" s="270" t="s">
        <v>3143</v>
      </c>
      <c r="D108" s="270" t="s">
        <v>3144</v>
      </c>
      <c r="E108" s="267" t="s">
        <v>3145</v>
      </c>
    </row>
    <row r="109" spans="1:5" ht="15.75" customHeight="1">
      <c r="A109" s="268"/>
      <c r="B109" s="269"/>
      <c r="C109" s="270" t="s">
        <v>2986</v>
      </c>
      <c r="D109" s="270" t="s">
        <v>3122</v>
      </c>
      <c r="E109" s="267" t="s">
        <v>3145</v>
      </c>
    </row>
    <row r="110" spans="1:5" ht="15.75" customHeight="1">
      <c r="A110" s="268"/>
      <c r="B110" s="269"/>
      <c r="C110" s="270"/>
      <c r="D110" s="270"/>
      <c r="E110" s="270"/>
    </row>
    <row r="111" spans="1:5" ht="15.75" customHeight="1">
      <c r="A111" s="271">
        <v>24</v>
      </c>
      <c r="B111" s="269" t="s">
        <v>3146</v>
      </c>
      <c r="C111" s="270" t="s">
        <v>3003</v>
      </c>
      <c r="D111" s="270" t="s">
        <v>3147</v>
      </c>
      <c r="E111" s="266" t="s">
        <v>3148</v>
      </c>
    </row>
    <row r="112" spans="1:5" ht="15.75" customHeight="1">
      <c r="A112" s="268"/>
      <c r="B112" s="269"/>
      <c r="C112" s="270" t="s">
        <v>3003</v>
      </c>
      <c r="D112" s="270" t="s">
        <v>3088</v>
      </c>
      <c r="E112" s="266" t="s">
        <v>3149</v>
      </c>
    </row>
    <row r="113" spans="1:5" ht="15.75" customHeight="1">
      <c r="A113" s="268"/>
      <c r="B113" s="269"/>
      <c r="C113" s="270"/>
      <c r="D113" s="270"/>
      <c r="E113" s="270"/>
    </row>
    <row r="114" spans="1:5" ht="15.75" customHeight="1">
      <c r="A114" s="268">
        <v>25</v>
      </c>
      <c r="B114" s="269" t="s">
        <v>3150</v>
      </c>
      <c r="C114" s="270" t="s">
        <v>3151</v>
      </c>
      <c r="D114" s="270" t="s">
        <v>3152</v>
      </c>
      <c r="E114" s="266" t="s">
        <v>3153</v>
      </c>
    </row>
    <row r="115" spans="1:5" ht="15.75" customHeight="1">
      <c r="A115" s="268"/>
      <c r="B115" s="269"/>
      <c r="C115" s="270" t="s">
        <v>3154</v>
      </c>
      <c r="D115" s="270" t="s">
        <v>3154</v>
      </c>
      <c r="E115" s="267" t="s">
        <v>3153</v>
      </c>
    </row>
    <row r="116" spans="1:5" ht="15.75" customHeight="1">
      <c r="A116" s="268"/>
      <c r="B116" s="269"/>
      <c r="C116" s="270" t="s">
        <v>2986</v>
      </c>
      <c r="D116" s="270" t="s">
        <v>2986</v>
      </c>
      <c r="E116" s="267" t="s">
        <v>3153</v>
      </c>
    </row>
    <row r="117" spans="1:5" ht="15.75" customHeight="1">
      <c r="A117" s="268"/>
      <c r="B117" s="269"/>
      <c r="C117" s="270"/>
      <c r="D117" s="270"/>
      <c r="E117" s="270"/>
    </row>
    <row r="118" spans="1:5" ht="15.75" customHeight="1">
      <c r="A118" s="271">
        <v>26</v>
      </c>
      <c r="B118" s="269" t="s">
        <v>3155</v>
      </c>
      <c r="C118" s="270" t="s">
        <v>3156</v>
      </c>
      <c r="D118" s="270" t="s">
        <v>3157</v>
      </c>
      <c r="E118" s="267" t="s">
        <v>3158</v>
      </c>
    </row>
    <row r="119" spans="1:5" ht="15.75" customHeight="1">
      <c r="A119" s="268"/>
      <c r="B119" s="269"/>
      <c r="C119" s="270" t="s">
        <v>3156</v>
      </c>
      <c r="D119" s="270" t="s">
        <v>3159</v>
      </c>
      <c r="E119" s="267" t="s">
        <v>3158</v>
      </c>
    </row>
    <row r="120" spans="1:5" ht="15.75" customHeight="1">
      <c r="A120" s="268"/>
      <c r="B120" s="269"/>
      <c r="C120" s="270" t="s">
        <v>3156</v>
      </c>
      <c r="D120" s="270" t="s">
        <v>3159</v>
      </c>
      <c r="E120" s="267" t="s">
        <v>3158</v>
      </c>
    </row>
    <row r="121" spans="1:5" ht="15.75" customHeight="1">
      <c r="A121" s="268"/>
      <c r="B121" s="269"/>
      <c r="C121" s="270" t="s">
        <v>2986</v>
      </c>
      <c r="D121" s="270" t="s">
        <v>2986</v>
      </c>
      <c r="E121" s="267" t="s">
        <v>3158</v>
      </c>
    </row>
    <row r="122" spans="1:5" ht="15.75" customHeight="1">
      <c r="A122" s="268"/>
      <c r="B122" s="269"/>
      <c r="C122" s="270" t="s">
        <v>3160</v>
      </c>
      <c r="D122" s="270" t="s">
        <v>3160</v>
      </c>
      <c r="E122" s="267" t="s">
        <v>3158</v>
      </c>
    </row>
    <row r="123" spans="1:5" ht="15.75" customHeight="1">
      <c r="A123" s="268"/>
      <c r="B123" s="269"/>
      <c r="C123" s="270" t="s">
        <v>3065</v>
      </c>
      <c r="D123" s="270" t="s">
        <v>3161</v>
      </c>
      <c r="E123" s="267" t="s">
        <v>3158</v>
      </c>
    </row>
    <row r="124" spans="1:5" ht="15.75" customHeight="1">
      <c r="A124" s="268"/>
      <c r="B124" s="269"/>
      <c r="C124" s="270" t="s">
        <v>3003</v>
      </c>
      <c r="D124" s="270" t="s">
        <v>3088</v>
      </c>
      <c r="E124" s="266" t="s">
        <v>3158</v>
      </c>
    </row>
    <row r="125" spans="1:5" ht="15.75" customHeight="1">
      <c r="A125" s="268"/>
      <c r="B125" s="269"/>
      <c r="C125" s="270"/>
      <c r="D125" s="270"/>
      <c r="E125" s="270"/>
    </row>
    <row r="126" spans="1:5" ht="15.75" customHeight="1">
      <c r="A126" s="271">
        <v>27</v>
      </c>
      <c r="B126" s="269" t="s">
        <v>3162</v>
      </c>
      <c r="C126" s="270" t="s">
        <v>3095</v>
      </c>
      <c r="D126" s="270" t="s">
        <v>3095</v>
      </c>
      <c r="E126" s="267" t="s">
        <v>3163</v>
      </c>
    </row>
    <row r="127" spans="1:5" ht="15.75" customHeight="1">
      <c r="A127" s="268"/>
      <c r="B127" s="269"/>
      <c r="C127" s="270" t="s">
        <v>2986</v>
      </c>
      <c r="D127" s="270" t="s">
        <v>2986</v>
      </c>
      <c r="E127" s="267" t="s">
        <v>3163</v>
      </c>
    </row>
    <row r="128" spans="1:5" ht="15.75" customHeight="1">
      <c r="A128" s="268"/>
      <c r="B128" s="269"/>
      <c r="C128" s="270"/>
      <c r="D128" s="270"/>
      <c r="E128" s="270"/>
    </row>
    <row r="129" spans="1:5" ht="15.75" customHeight="1">
      <c r="A129" s="271">
        <v>28</v>
      </c>
      <c r="B129" s="269" t="s">
        <v>14</v>
      </c>
      <c r="C129" s="270" t="s">
        <v>3164</v>
      </c>
      <c r="D129" s="270" t="s">
        <v>3016</v>
      </c>
      <c r="E129" s="267" t="s">
        <v>3165</v>
      </c>
    </row>
    <row r="130" spans="1:5" ht="15.75" customHeight="1">
      <c r="A130" s="268"/>
      <c r="B130" s="269"/>
      <c r="C130" s="270" t="s">
        <v>2986</v>
      </c>
      <c r="D130" s="270" t="s">
        <v>2986</v>
      </c>
      <c r="E130" s="267" t="s">
        <v>3165</v>
      </c>
    </row>
    <row r="131" spans="1:5" ht="15.75" customHeight="1">
      <c r="A131" s="268"/>
      <c r="B131" s="269"/>
      <c r="C131" s="270" t="s">
        <v>3166</v>
      </c>
      <c r="D131" s="270" t="s">
        <v>3166</v>
      </c>
      <c r="E131" s="267" t="s">
        <v>3165</v>
      </c>
    </row>
    <row r="132" spans="1:5" ht="15.75" customHeight="1">
      <c r="A132" s="268"/>
      <c r="B132" s="269"/>
      <c r="C132" s="270" t="s">
        <v>3065</v>
      </c>
      <c r="D132" s="270" t="s">
        <v>3161</v>
      </c>
      <c r="E132" s="267" t="s">
        <v>3165</v>
      </c>
    </row>
    <row r="133" spans="1:5" ht="15.75" customHeight="1">
      <c r="A133" s="268"/>
      <c r="B133" s="269"/>
      <c r="C133" s="270" t="s">
        <v>3003</v>
      </c>
      <c r="D133" s="270" t="s">
        <v>3088</v>
      </c>
      <c r="E133" s="267" t="s">
        <v>3165</v>
      </c>
    </row>
    <row r="134" spans="1:5" ht="15.75" customHeight="1">
      <c r="A134" s="268"/>
      <c r="B134" s="269"/>
      <c r="C134" s="270"/>
      <c r="D134" s="270"/>
      <c r="E134" s="270"/>
    </row>
    <row r="135" spans="1:5" ht="15.75" customHeight="1">
      <c r="A135" s="268">
        <v>29</v>
      </c>
      <c r="B135" s="269" t="s">
        <v>3167</v>
      </c>
      <c r="C135" s="270" t="s">
        <v>3168</v>
      </c>
      <c r="D135" s="270" t="s">
        <v>3169</v>
      </c>
      <c r="E135" s="267" t="s">
        <v>3170</v>
      </c>
    </row>
    <row r="136" spans="1:5" ht="15.75" customHeight="1">
      <c r="A136" s="268"/>
      <c r="B136" s="269"/>
      <c r="C136" s="270" t="s">
        <v>3171</v>
      </c>
      <c r="D136" s="270" t="s">
        <v>3169</v>
      </c>
      <c r="E136" s="267" t="s">
        <v>3170</v>
      </c>
    </row>
    <row r="137" spans="1:5" ht="15.75" customHeight="1">
      <c r="A137" s="268"/>
      <c r="B137" s="269"/>
      <c r="C137" s="270" t="s">
        <v>3172</v>
      </c>
      <c r="D137" s="270" t="s">
        <v>3173</v>
      </c>
      <c r="E137" s="267" t="s">
        <v>3170</v>
      </c>
    </row>
    <row r="138" spans="1:5" ht="15.75" customHeight="1">
      <c r="A138" s="268"/>
      <c r="B138" s="269"/>
      <c r="C138" s="270" t="s">
        <v>3174</v>
      </c>
      <c r="D138" s="270" t="s">
        <v>3169</v>
      </c>
      <c r="E138" s="267" t="s">
        <v>3170</v>
      </c>
    </row>
    <row r="139" spans="1:5" ht="15.75" customHeight="1">
      <c r="A139" s="268"/>
      <c r="B139" s="269"/>
      <c r="C139" s="270" t="s">
        <v>3175</v>
      </c>
      <c r="D139" s="270" t="s">
        <v>3176</v>
      </c>
      <c r="E139" s="267" t="s">
        <v>3170</v>
      </c>
    </row>
    <row r="140" spans="1:5" ht="15.75" customHeight="1">
      <c r="A140" s="268"/>
      <c r="B140" s="269"/>
      <c r="C140" s="270" t="s">
        <v>2986</v>
      </c>
      <c r="D140" s="270" t="s">
        <v>2986</v>
      </c>
      <c r="E140" s="267" t="s">
        <v>3170</v>
      </c>
    </row>
    <row r="141" spans="1:5" ht="15.75" customHeight="1">
      <c r="A141" s="268"/>
      <c r="B141" s="269"/>
      <c r="C141" s="270" t="s">
        <v>3095</v>
      </c>
      <c r="D141" s="270" t="s">
        <v>3095</v>
      </c>
      <c r="E141" s="267" t="s">
        <v>3170</v>
      </c>
    </row>
    <row r="142" spans="1:5" ht="15.75" customHeight="1">
      <c r="A142" s="268"/>
      <c r="B142" s="269"/>
      <c r="C142" s="270" t="s">
        <v>3003</v>
      </c>
      <c r="D142" s="270" t="s">
        <v>3169</v>
      </c>
      <c r="E142" s="267" t="s">
        <v>3170</v>
      </c>
    </row>
    <row r="143" spans="1:5" ht="15.75" customHeight="1">
      <c r="A143" s="268"/>
      <c r="B143" s="269"/>
      <c r="C143" s="270" t="s">
        <v>3003</v>
      </c>
      <c r="D143" s="270" t="s">
        <v>3088</v>
      </c>
      <c r="E143" s="267" t="s">
        <v>3170</v>
      </c>
    </row>
    <row r="144" spans="1:5" ht="15.75" customHeight="1">
      <c r="A144" s="268"/>
      <c r="B144" s="269"/>
      <c r="C144" s="270"/>
      <c r="D144" s="270"/>
      <c r="E144" s="270"/>
    </row>
    <row r="145" spans="1:5" ht="15.75" customHeight="1">
      <c r="A145" s="268">
        <v>30</v>
      </c>
      <c r="B145" s="269" t="s">
        <v>3177</v>
      </c>
      <c r="C145" s="270" t="s">
        <v>3178</v>
      </c>
      <c r="D145" s="270" t="s">
        <v>3179</v>
      </c>
      <c r="E145" s="267" t="s">
        <v>3180</v>
      </c>
    </row>
    <row r="146" spans="1:5" ht="15.75" customHeight="1">
      <c r="A146" s="268"/>
      <c r="B146" s="269"/>
      <c r="C146" s="270" t="s">
        <v>3181</v>
      </c>
      <c r="D146" s="270" t="s">
        <v>3099</v>
      </c>
      <c r="E146" s="267" t="s">
        <v>3180</v>
      </c>
    </row>
    <row r="147" spans="1:5" ht="15.75" customHeight="1">
      <c r="A147" s="268"/>
      <c r="B147" s="269"/>
      <c r="C147" s="270" t="s">
        <v>3182</v>
      </c>
      <c r="D147" s="270" t="s">
        <v>3183</v>
      </c>
      <c r="E147" s="267" t="s">
        <v>3180</v>
      </c>
    </row>
    <row r="148" spans="1:5" ht="15.75" customHeight="1">
      <c r="A148" s="268"/>
      <c r="B148" s="269"/>
      <c r="C148" s="270" t="s">
        <v>2986</v>
      </c>
      <c r="D148" s="270" t="s">
        <v>2986</v>
      </c>
      <c r="E148" s="267" t="s">
        <v>3180</v>
      </c>
    </row>
    <row r="149" spans="1:5" ht="15.75" customHeight="1">
      <c r="A149" s="268"/>
      <c r="B149" s="269"/>
      <c r="C149" s="270" t="s">
        <v>3160</v>
      </c>
      <c r="D149" s="270" t="s">
        <v>3160</v>
      </c>
      <c r="E149" s="267" t="s">
        <v>3180</v>
      </c>
    </row>
    <row r="150" spans="1:5" ht="15.75" customHeight="1">
      <c r="A150" s="268"/>
      <c r="B150" s="269"/>
      <c r="C150" s="270" t="s">
        <v>3184</v>
      </c>
      <c r="D150" s="270" t="s">
        <v>3185</v>
      </c>
      <c r="E150" s="267" t="s">
        <v>3180</v>
      </c>
    </row>
    <row r="151" spans="1:5" ht="15.75" customHeight="1">
      <c r="A151" s="268"/>
      <c r="B151" s="269"/>
      <c r="C151" s="270" t="s">
        <v>3186</v>
      </c>
      <c r="D151" s="270" t="s">
        <v>3187</v>
      </c>
      <c r="E151" s="267" t="s">
        <v>3180</v>
      </c>
    </row>
    <row r="152" spans="1:5" ht="15.75" customHeight="1">
      <c r="A152" s="268"/>
      <c r="B152" s="269"/>
      <c r="C152" s="270" t="s">
        <v>3188</v>
      </c>
      <c r="D152" s="270" t="s">
        <v>3189</v>
      </c>
      <c r="E152" s="267" t="s">
        <v>3180</v>
      </c>
    </row>
    <row r="153" spans="1:5" ht="15.75" customHeight="1">
      <c r="A153" s="268"/>
      <c r="B153" s="269"/>
      <c r="C153" s="270" t="s">
        <v>3003</v>
      </c>
      <c r="D153" s="270" t="s">
        <v>3088</v>
      </c>
      <c r="E153" s="266" t="s">
        <v>3149</v>
      </c>
    </row>
    <row r="154" spans="1:5" ht="15.75" customHeight="1">
      <c r="A154" s="268"/>
      <c r="B154" s="269"/>
      <c r="C154" s="270"/>
      <c r="D154" s="270"/>
      <c r="E154" s="270"/>
    </row>
    <row r="155" spans="1:5" ht="15.75" customHeight="1">
      <c r="A155" s="268">
        <v>31</v>
      </c>
      <c r="B155" s="269" t="s">
        <v>3190</v>
      </c>
      <c r="C155" s="270" t="s">
        <v>2986</v>
      </c>
      <c r="D155" s="270" t="s">
        <v>2986</v>
      </c>
      <c r="E155" s="266" t="s">
        <v>3191</v>
      </c>
    </row>
    <row r="156" spans="1:5" ht="15.75" customHeight="1">
      <c r="A156" s="268"/>
      <c r="B156" s="269"/>
      <c r="C156" s="270" t="s">
        <v>3192</v>
      </c>
      <c r="D156" s="270" t="s">
        <v>3192</v>
      </c>
      <c r="E156" s="267" t="s">
        <v>3191</v>
      </c>
    </row>
    <row r="157" spans="1:5" ht="15.75" customHeight="1">
      <c r="A157" s="268"/>
      <c r="B157" s="269"/>
      <c r="C157" s="270" t="s">
        <v>3193</v>
      </c>
      <c r="D157" s="270" t="s">
        <v>3193</v>
      </c>
      <c r="E157" s="266" t="s">
        <v>3194</v>
      </c>
    </row>
    <row r="158" spans="1:5" ht="15.75" customHeight="1">
      <c r="A158" s="268"/>
      <c r="B158" s="269"/>
      <c r="C158" s="270" t="s">
        <v>3003</v>
      </c>
      <c r="D158" s="270" t="s">
        <v>3088</v>
      </c>
      <c r="E158" s="266" t="s">
        <v>3149</v>
      </c>
    </row>
    <row r="159" spans="1:5" ht="15.75" customHeight="1">
      <c r="A159" s="268"/>
      <c r="B159" s="269"/>
      <c r="C159" s="270"/>
      <c r="D159" s="270"/>
      <c r="E159" s="270"/>
    </row>
    <row r="160" spans="1:5" ht="15.75" customHeight="1">
      <c r="A160" s="268">
        <v>32</v>
      </c>
      <c r="B160" s="269" t="s">
        <v>3195</v>
      </c>
      <c r="C160" s="270" t="s">
        <v>3196</v>
      </c>
      <c r="D160" s="270" t="s">
        <v>3099</v>
      </c>
      <c r="E160" s="267" t="s">
        <v>3197</v>
      </c>
    </row>
    <row r="161" spans="1:5" ht="15.75" customHeight="1">
      <c r="A161" s="268"/>
      <c r="B161" s="269"/>
      <c r="C161" s="270" t="s">
        <v>3198</v>
      </c>
      <c r="D161" s="270" t="s">
        <v>3199</v>
      </c>
      <c r="E161" s="267" t="s">
        <v>3197</v>
      </c>
    </row>
    <row r="162" spans="1:5" ht="15.75" customHeight="1">
      <c r="A162" s="268"/>
      <c r="B162" s="269"/>
      <c r="C162" s="270" t="s">
        <v>2986</v>
      </c>
      <c r="D162" s="270" t="s">
        <v>2986</v>
      </c>
      <c r="E162" s="267" t="s">
        <v>3197</v>
      </c>
    </row>
    <row r="163" spans="1:5" ht="15.75" customHeight="1">
      <c r="A163" s="268"/>
      <c r="B163" s="269"/>
      <c r="C163" s="270" t="s">
        <v>3154</v>
      </c>
      <c r="D163" s="270" t="s">
        <v>3154</v>
      </c>
      <c r="E163" s="267" t="s">
        <v>3197</v>
      </c>
    </row>
    <row r="164" spans="1:5" ht="15.75" customHeight="1">
      <c r="A164" s="268"/>
      <c r="B164" s="269"/>
      <c r="C164" s="270"/>
      <c r="D164" s="270"/>
      <c r="E164" s="270"/>
    </row>
    <row r="165" spans="1:5" ht="15.75" customHeight="1">
      <c r="A165" s="268">
        <v>33</v>
      </c>
      <c r="B165" s="269" t="s">
        <v>3200</v>
      </c>
      <c r="C165" s="270" t="s">
        <v>3201</v>
      </c>
      <c r="D165" s="270" t="s">
        <v>3099</v>
      </c>
      <c r="E165" s="267" t="s">
        <v>3202</v>
      </c>
    </row>
    <row r="166" spans="1:5" ht="15.75" customHeight="1">
      <c r="A166" s="268"/>
      <c r="B166" s="269"/>
      <c r="C166" s="270" t="s">
        <v>3203</v>
      </c>
      <c r="D166" s="270" t="s">
        <v>3099</v>
      </c>
      <c r="E166" s="267" t="s">
        <v>3202</v>
      </c>
    </row>
    <row r="167" spans="1:5" ht="15.75" customHeight="1">
      <c r="A167" s="268"/>
      <c r="B167" s="269"/>
      <c r="C167" s="270" t="s">
        <v>2986</v>
      </c>
      <c r="D167" s="270" t="s">
        <v>2986</v>
      </c>
      <c r="E167" s="267" t="s">
        <v>3202</v>
      </c>
    </row>
    <row r="168" spans="1:5" ht="15.75" customHeight="1">
      <c r="A168" s="268"/>
      <c r="B168" s="269"/>
      <c r="C168" s="270"/>
      <c r="D168" s="270"/>
      <c r="E168" s="270"/>
    </row>
    <row r="169" spans="1:5" ht="15.75" customHeight="1">
      <c r="A169" s="268">
        <v>34</v>
      </c>
      <c r="B169" s="269" t="s">
        <v>3204</v>
      </c>
      <c r="C169" s="270" t="s">
        <v>2986</v>
      </c>
      <c r="D169" s="270" t="s">
        <v>2986</v>
      </c>
      <c r="E169" s="266" t="s">
        <v>3205</v>
      </c>
    </row>
    <row r="170" spans="1:5" ht="15.75" customHeight="1">
      <c r="A170" s="268"/>
      <c r="B170" s="269"/>
      <c r="C170" s="270" t="s">
        <v>3154</v>
      </c>
      <c r="D170" s="270" t="s">
        <v>3154</v>
      </c>
      <c r="E170" s="267" t="s">
        <v>3205</v>
      </c>
    </row>
    <row r="171" spans="1:5" ht="15.75" customHeight="1">
      <c r="A171" s="268"/>
      <c r="B171" s="269"/>
      <c r="C171" s="270" t="s">
        <v>3206</v>
      </c>
      <c r="D171" s="270" t="s">
        <v>3207</v>
      </c>
      <c r="E171" s="266" t="s">
        <v>3205</v>
      </c>
    </row>
    <row r="172" spans="1:5" ht="15.75" customHeight="1">
      <c r="A172" s="268"/>
      <c r="B172" s="269"/>
      <c r="C172" s="270" t="s">
        <v>3208</v>
      </c>
      <c r="D172" s="270" t="s">
        <v>3209</v>
      </c>
      <c r="E172" s="267" t="s">
        <v>3205</v>
      </c>
    </row>
    <row r="173" spans="1:5" ht="15.75" customHeight="1">
      <c r="A173" s="268"/>
      <c r="B173" s="269"/>
      <c r="C173" s="270" t="s">
        <v>3210</v>
      </c>
      <c r="D173" s="270" t="s">
        <v>3211</v>
      </c>
      <c r="E173" s="266" t="s">
        <v>3205</v>
      </c>
    </row>
    <row r="174" spans="1:5" ht="15.75" customHeight="1">
      <c r="A174" s="268"/>
      <c r="B174" s="269"/>
      <c r="C174" s="270" t="s">
        <v>3212</v>
      </c>
      <c r="D174" s="270" t="s">
        <v>3213</v>
      </c>
      <c r="E174" s="267" t="s">
        <v>3205</v>
      </c>
    </row>
    <row r="175" spans="1:5" ht="15.75" customHeight="1">
      <c r="A175" s="268"/>
      <c r="B175" s="269"/>
      <c r="C175" s="270"/>
      <c r="D175" s="270"/>
      <c r="E175" s="270"/>
    </row>
    <row r="176" spans="1:5" ht="15.75" customHeight="1">
      <c r="A176" s="268">
        <v>35</v>
      </c>
      <c r="B176" s="269" t="s">
        <v>3214</v>
      </c>
      <c r="C176" s="270" t="s">
        <v>3003</v>
      </c>
      <c r="D176" s="270" t="s">
        <v>3169</v>
      </c>
      <c r="E176" s="267" t="s">
        <v>3215</v>
      </c>
    </row>
    <row r="177" spans="1:5" ht="15.75" customHeight="1">
      <c r="A177" s="268"/>
      <c r="B177" s="269"/>
      <c r="C177" s="270" t="s">
        <v>3003</v>
      </c>
      <c r="D177" s="270" t="s">
        <v>3169</v>
      </c>
      <c r="E177" s="266" t="s">
        <v>3215</v>
      </c>
    </row>
    <row r="178" spans="1:5" ht="15.75" customHeight="1">
      <c r="A178" s="268"/>
      <c r="B178" s="269"/>
      <c r="C178" s="270" t="s">
        <v>3003</v>
      </c>
      <c r="D178" s="270" t="s">
        <v>3173</v>
      </c>
      <c r="E178" s="267" t="s">
        <v>3215</v>
      </c>
    </row>
    <row r="179" spans="1:5" ht="15.75" customHeight="1">
      <c r="A179" s="268"/>
      <c r="B179" s="269"/>
      <c r="C179" s="270" t="s">
        <v>2986</v>
      </c>
      <c r="D179" s="270" t="s">
        <v>2986</v>
      </c>
      <c r="E179" s="267" t="s">
        <v>3215</v>
      </c>
    </row>
    <row r="180" spans="1:5" ht="15.75" customHeight="1">
      <c r="A180" s="268"/>
      <c r="B180" s="269"/>
      <c r="C180" s="270" t="s">
        <v>3095</v>
      </c>
      <c r="D180" s="270" t="s">
        <v>3095</v>
      </c>
      <c r="E180" s="267" t="s">
        <v>3215</v>
      </c>
    </row>
    <row r="181" spans="1:5" ht="15.75" customHeight="1">
      <c r="A181" s="268"/>
      <c r="B181" s="269"/>
      <c r="C181" s="270" t="s">
        <v>3216</v>
      </c>
      <c r="D181" s="270" t="s">
        <v>3159</v>
      </c>
      <c r="E181" s="267" t="s">
        <v>3215</v>
      </c>
    </row>
    <row r="182" spans="1:5" ht="15.75" customHeight="1">
      <c r="A182" s="268"/>
      <c r="B182" s="269"/>
      <c r="C182" s="270" t="s">
        <v>3217</v>
      </c>
      <c r="D182" s="270" t="s">
        <v>3218</v>
      </c>
      <c r="E182" s="267" t="s">
        <v>3215</v>
      </c>
    </row>
    <row r="183" spans="1:5" ht="15.75" customHeight="1">
      <c r="A183" s="268"/>
      <c r="B183" s="269"/>
      <c r="C183" s="270"/>
      <c r="D183" s="270"/>
      <c r="E183" s="270"/>
    </row>
    <row r="184" spans="1:5" ht="15.75" customHeight="1">
      <c r="A184" s="271">
        <v>36</v>
      </c>
      <c r="B184" s="269" t="s">
        <v>3219</v>
      </c>
      <c r="C184" s="270" t="s">
        <v>3220</v>
      </c>
      <c r="D184" s="270" t="s">
        <v>3173</v>
      </c>
      <c r="E184" s="267" t="s">
        <v>3221</v>
      </c>
    </row>
    <row r="185" spans="1:5" ht="15.75" customHeight="1">
      <c r="A185" s="268"/>
      <c r="B185" s="269"/>
      <c r="C185" s="270" t="s">
        <v>3222</v>
      </c>
      <c r="D185" s="270" t="s">
        <v>3223</v>
      </c>
      <c r="E185" s="267" t="s">
        <v>3224</v>
      </c>
    </row>
    <row r="186" spans="1:5" ht="15.75" customHeight="1">
      <c r="A186" s="268"/>
      <c r="B186" s="269"/>
      <c r="C186" s="270" t="s">
        <v>3225</v>
      </c>
      <c r="D186" s="270" t="s">
        <v>3225</v>
      </c>
      <c r="E186" s="267" t="s">
        <v>3226</v>
      </c>
    </row>
    <row r="187" spans="1:5" ht="15.75" customHeight="1">
      <c r="A187" s="268"/>
      <c r="B187" s="269"/>
      <c r="C187" s="270" t="s">
        <v>2986</v>
      </c>
      <c r="D187" s="270" t="s">
        <v>2986</v>
      </c>
      <c r="E187" s="267" t="s">
        <v>3227</v>
      </c>
    </row>
    <row r="188" spans="1:5" ht="15.75" customHeight="1">
      <c r="A188" s="268"/>
      <c r="B188" s="269"/>
      <c r="C188" s="270"/>
      <c r="D188" s="270"/>
      <c r="E188" s="270"/>
    </row>
    <row r="189" spans="1:5" ht="15.75" customHeight="1">
      <c r="A189" s="268">
        <v>37</v>
      </c>
      <c r="B189" s="269" t="s">
        <v>3228</v>
      </c>
      <c r="C189" s="270" t="s">
        <v>3229</v>
      </c>
      <c r="D189" s="270" t="s">
        <v>3229</v>
      </c>
      <c r="E189" s="267" t="s">
        <v>3230</v>
      </c>
    </row>
    <row r="190" spans="1:5" ht="15.75" customHeight="1">
      <c r="A190" s="268"/>
      <c r="B190" s="269"/>
      <c r="C190" s="270" t="s">
        <v>2986</v>
      </c>
      <c r="D190" s="270" t="s">
        <v>2986</v>
      </c>
      <c r="E190" s="267" t="s">
        <v>3231</v>
      </c>
    </row>
    <row r="191" spans="1:5" ht="15.75" customHeight="1">
      <c r="A191" s="268"/>
      <c r="B191" s="269"/>
      <c r="C191" s="270"/>
      <c r="D191" s="270"/>
      <c r="E191" s="270"/>
    </row>
    <row r="192" spans="1:5" ht="15.75" customHeight="1">
      <c r="A192" s="268">
        <v>38</v>
      </c>
      <c r="B192" s="269" t="s">
        <v>3232</v>
      </c>
      <c r="C192" s="270" t="s">
        <v>3233</v>
      </c>
      <c r="D192" s="270" t="s">
        <v>3234</v>
      </c>
      <c r="E192" s="267" t="s">
        <v>3235</v>
      </c>
    </row>
    <row r="193" spans="1:5" ht="15.75" customHeight="1">
      <c r="A193" s="268"/>
      <c r="B193" s="269"/>
      <c r="C193" s="270" t="s">
        <v>2986</v>
      </c>
      <c r="D193" s="270" t="s">
        <v>2986</v>
      </c>
      <c r="E193" s="267" t="s">
        <v>3236</v>
      </c>
    </row>
    <row r="194" spans="1:5" ht="15.75" customHeight="1">
      <c r="A194" s="268"/>
      <c r="B194" s="269"/>
      <c r="C194" s="270" t="s">
        <v>3154</v>
      </c>
      <c r="D194" s="270" t="s">
        <v>3154</v>
      </c>
      <c r="E194" s="267" t="s">
        <v>3237</v>
      </c>
    </row>
    <row r="195" spans="1:5" ht="15.75" customHeight="1">
      <c r="A195" s="268"/>
      <c r="B195" s="269"/>
      <c r="C195" s="270"/>
      <c r="D195" s="270"/>
      <c r="E195" s="270"/>
    </row>
    <row r="196" spans="1:5" ht="15.75" customHeight="1">
      <c r="A196" s="268">
        <v>40</v>
      </c>
      <c r="B196" s="269" t="s">
        <v>3238</v>
      </c>
      <c r="C196" s="270" t="s">
        <v>3003</v>
      </c>
      <c r="D196" s="265" t="s">
        <v>3159</v>
      </c>
      <c r="E196" s="267" t="s">
        <v>3239</v>
      </c>
    </row>
    <row r="197" spans="1:5" ht="15.75" customHeight="1">
      <c r="A197" s="268"/>
      <c r="B197" s="269"/>
      <c r="C197" s="265" t="s">
        <v>2986</v>
      </c>
      <c r="D197" s="265" t="s">
        <v>2986</v>
      </c>
      <c r="E197" s="274" t="s">
        <v>3240</v>
      </c>
    </row>
    <row r="198" spans="1:5" ht="15.75" customHeight="1">
      <c r="A198" s="268"/>
      <c r="B198" s="269"/>
      <c r="C198" s="270"/>
      <c r="D198" s="270"/>
      <c r="E198" s="270"/>
    </row>
    <row r="199" spans="1:5" ht="15.75" customHeight="1">
      <c r="A199" s="268">
        <v>41</v>
      </c>
      <c r="B199" s="269" t="s">
        <v>3241</v>
      </c>
      <c r="C199" s="270" t="s">
        <v>2986</v>
      </c>
      <c r="D199" s="265" t="s">
        <v>2986</v>
      </c>
      <c r="E199" s="274" t="s">
        <v>3242</v>
      </c>
    </row>
    <row r="200" spans="1:5" ht="15.75" customHeight="1">
      <c r="A200" s="268"/>
      <c r="B200" s="269"/>
      <c r="C200" s="270"/>
      <c r="D200" s="270"/>
      <c r="E200" s="270"/>
    </row>
    <row r="201" spans="1:5" ht="15.75" customHeight="1">
      <c r="A201" s="268">
        <v>42</v>
      </c>
      <c r="B201" s="269" t="s">
        <v>3243</v>
      </c>
      <c r="C201" s="270" t="s">
        <v>3244</v>
      </c>
      <c r="D201" s="270" t="s">
        <v>3245</v>
      </c>
      <c r="E201" s="267" t="s">
        <v>3246</v>
      </c>
    </row>
    <row r="202" spans="1:5" ht="15.75" customHeight="1">
      <c r="A202" s="268"/>
      <c r="B202" s="269"/>
      <c r="C202" s="270" t="s">
        <v>3247</v>
      </c>
      <c r="D202" s="270" t="s">
        <v>3159</v>
      </c>
      <c r="E202" s="267" t="s">
        <v>3248</v>
      </c>
    </row>
    <row r="203" spans="1:5" ht="15.75" customHeight="1">
      <c r="A203" s="268"/>
      <c r="B203" s="269"/>
      <c r="C203" s="270" t="s">
        <v>3249</v>
      </c>
      <c r="D203" s="270" t="s">
        <v>3250</v>
      </c>
      <c r="E203" s="267" t="s">
        <v>3251</v>
      </c>
    </row>
    <row r="204" spans="1:5" ht="15.75" customHeight="1">
      <c r="A204" s="268"/>
      <c r="B204" s="269"/>
      <c r="C204" s="270" t="s">
        <v>3252</v>
      </c>
      <c r="D204" s="270" t="s">
        <v>3245</v>
      </c>
      <c r="E204" s="266" t="s">
        <v>3253</v>
      </c>
    </row>
    <row r="205" spans="1:5" ht="15.75" customHeight="1">
      <c r="A205" s="268"/>
      <c r="B205" s="269"/>
      <c r="C205" s="270" t="s">
        <v>2986</v>
      </c>
      <c r="D205" s="270" t="s">
        <v>2986</v>
      </c>
      <c r="E205" s="267" t="s">
        <v>3254</v>
      </c>
    </row>
    <row r="206" spans="1:5" ht="15.75" customHeight="1">
      <c r="A206" s="268"/>
      <c r="B206" s="269"/>
      <c r="C206" s="270" t="s">
        <v>3095</v>
      </c>
      <c r="D206" s="270" t="s">
        <v>3095</v>
      </c>
      <c r="E206" s="267" t="s">
        <v>3255</v>
      </c>
    </row>
    <row r="207" spans="1:5" ht="15.75" customHeight="1">
      <c r="A207" s="268"/>
      <c r="B207" s="269"/>
      <c r="C207" s="270"/>
      <c r="D207" s="270"/>
      <c r="E207" s="270"/>
    </row>
    <row r="208" spans="1:5" ht="15.75" customHeight="1">
      <c r="A208" s="268">
        <v>43</v>
      </c>
      <c r="B208" s="269" t="s">
        <v>3256</v>
      </c>
      <c r="C208" s="270" t="s">
        <v>3257</v>
      </c>
      <c r="D208" s="270" t="s">
        <v>3258</v>
      </c>
      <c r="E208" s="267" t="s">
        <v>3259</v>
      </c>
    </row>
    <row r="209" spans="1:5" ht="15.75" customHeight="1">
      <c r="A209" s="268"/>
      <c r="B209" s="269"/>
      <c r="C209" s="270" t="s">
        <v>2986</v>
      </c>
      <c r="D209" s="270" t="s">
        <v>2986</v>
      </c>
      <c r="E209" s="267" t="s">
        <v>3260</v>
      </c>
    </row>
    <row r="210" spans="1:5" ht="15.75" customHeight="1">
      <c r="A210" s="268"/>
      <c r="B210" s="269"/>
      <c r="C210" s="270" t="s">
        <v>3160</v>
      </c>
      <c r="D210" s="270" t="s">
        <v>3160</v>
      </c>
      <c r="E210" s="266" t="s">
        <v>3261</v>
      </c>
    </row>
    <row r="211" spans="1:5" ht="15.75" customHeight="1">
      <c r="A211" s="268"/>
      <c r="B211" s="269"/>
      <c r="C211" s="270"/>
      <c r="D211" s="270"/>
      <c r="E211" s="270"/>
    </row>
    <row r="212" spans="1:5" ht="15.75" customHeight="1">
      <c r="A212" s="268">
        <v>44</v>
      </c>
      <c r="B212" s="269" t="s">
        <v>3262</v>
      </c>
      <c r="C212" s="270" t="s">
        <v>3263</v>
      </c>
      <c r="D212" s="270" t="s">
        <v>3264</v>
      </c>
      <c r="E212" s="267" t="s">
        <v>3265</v>
      </c>
    </row>
    <row r="213" spans="1:5" ht="15.75" customHeight="1">
      <c r="A213" s="268"/>
      <c r="B213" s="269"/>
      <c r="C213" s="270" t="s">
        <v>2986</v>
      </c>
      <c r="D213" s="270" t="s">
        <v>2986</v>
      </c>
      <c r="E213" s="275" t="s">
        <v>3266</v>
      </c>
    </row>
    <row r="214" spans="1:5" ht="15.75" customHeight="1">
      <c r="A214" s="268"/>
      <c r="B214" s="269"/>
      <c r="C214" s="270"/>
      <c r="D214" s="270"/>
      <c r="E214" s="270"/>
    </row>
    <row r="215" spans="1:5" ht="15.75" customHeight="1">
      <c r="A215" s="268">
        <v>45</v>
      </c>
      <c r="B215" s="269" t="s">
        <v>3267</v>
      </c>
      <c r="C215" s="270" t="s">
        <v>3268</v>
      </c>
      <c r="D215" s="270" t="s">
        <v>3159</v>
      </c>
      <c r="E215" s="267" t="s">
        <v>3269</v>
      </c>
    </row>
    <row r="216" spans="1:5" ht="15.75" customHeight="1">
      <c r="A216" s="268"/>
      <c r="B216" s="269"/>
      <c r="C216" s="270" t="s">
        <v>2986</v>
      </c>
      <c r="D216" s="270" t="s">
        <v>2986</v>
      </c>
      <c r="E216" s="267" t="s">
        <v>3269</v>
      </c>
    </row>
    <row r="217" spans="1:5" ht="15.75" customHeight="1">
      <c r="A217" s="258"/>
      <c r="B217" s="259"/>
      <c r="C217" s="187"/>
      <c r="D217" s="187"/>
      <c r="E217" s="187"/>
    </row>
    <row r="218" spans="1:5" ht="15.75" customHeight="1">
      <c r="A218" s="258"/>
      <c r="B218" s="259"/>
      <c r="C218" s="187"/>
      <c r="D218" s="187"/>
      <c r="E218" s="187"/>
    </row>
    <row r="219" spans="1:5" ht="15.75" customHeight="1">
      <c r="A219" s="258"/>
      <c r="B219" s="259"/>
      <c r="C219" s="187"/>
      <c r="D219" s="187"/>
      <c r="E219" s="187"/>
    </row>
    <row r="220" spans="1:5" ht="15.75" customHeight="1">
      <c r="A220" s="258"/>
      <c r="B220" s="259"/>
      <c r="C220" s="187"/>
      <c r="D220" s="187"/>
      <c r="E220" s="187"/>
    </row>
    <row r="221" spans="1:5" ht="15.75" customHeight="1">
      <c r="A221" s="258"/>
      <c r="B221" s="259"/>
      <c r="C221" s="187"/>
      <c r="D221" s="187"/>
      <c r="E221" s="187"/>
    </row>
    <row r="222" spans="1:5" ht="15.75" customHeight="1">
      <c r="A222" s="258"/>
      <c r="B222" s="259"/>
      <c r="C222" s="187"/>
      <c r="D222" s="187"/>
      <c r="E222" s="187"/>
    </row>
    <row r="223" spans="1:5" ht="15.75" customHeight="1">
      <c r="A223" s="258"/>
      <c r="B223" s="259"/>
      <c r="C223" s="187"/>
      <c r="D223" s="187"/>
      <c r="E223" s="187"/>
    </row>
    <row r="224" spans="1:5" ht="15.75" customHeight="1">
      <c r="A224" s="258"/>
      <c r="B224" s="259"/>
      <c r="C224" s="187"/>
      <c r="D224" s="187"/>
      <c r="E224" s="187"/>
    </row>
    <row r="225" spans="1:5" ht="15.75" customHeight="1">
      <c r="A225" s="258"/>
      <c r="B225" s="259"/>
      <c r="C225" s="187"/>
      <c r="D225" s="187"/>
      <c r="E225" s="187"/>
    </row>
    <row r="226" spans="1:5" ht="15.75" customHeight="1">
      <c r="A226" s="258"/>
      <c r="B226" s="259"/>
      <c r="C226" s="187"/>
      <c r="D226" s="187"/>
      <c r="E226" s="187"/>
    </row>
    <row r="227" spans="1:5" ht="15.75" customHeight="1">
      <c r="A227" s="258"/>
      <c r="B227" s="259"/>
      <c r="C227" s="187"/>
      <c r="D227" s="187"/>
      <c r="E227" s="187"/>
    </row>
    <row r="228" spans="1:5" ht="15.75" customHeight="1">
      <c r="A228" s="258"/>
      <c r="B228" s="259"/>
      <c r="C228" s="187"/>
      <c r="D228" s="187"/>
      <c r="E228" s="187"/>
    </row>
    <row r="229" spans="1:5" ht="15.75" customHeight="1">
      <c r="A229" s="258"/>
      <c r="B229" s="259"/>
      <c r="C229" s="187"/>
      <c r="D229" s="187"/>
      <c r="E229" s="187"/>
    </row>
    <row r="230" spans="1:5" ht="15.75" customHeight="1">
      <c r="A230" s="258"/>
      <c r="B230" s="259"/>
      <c r="C230" s="187"/>
      <c r="D230" s="187"/>
      <c r="E230" s="187"/>
    </row>
    <row r="231" spans="1:5" ht="15.75" customHeight="1">
      <c r="A231" s="258"/>
      <c r="B231" s="259"/>
      <c r="C231" s="187"/>
      <c r="D231" s="187"/>
      <c r="E231" s="187"/>
    </row>
    <row r="232" spans="1:5" ht="15.75" customHeight="1">
      <c r="A232" s="258"/>
      <c r="B232" s="259"/>
      <c r="C232" s="187"/>
      <c r="D232" s="187"/>
      <c r="E232" s="187"/>
    </row>
    <row r="233" spans="1:5" ht="15.75" customHeight="1">
      <c r="A233" s="258"/>
      <c r="B233" s="259"/>
      <c r="C233" s="187"/>
      <c r="D233" s="187"/>
      <c r="E233" s="187"/>
    </row>
    <row r="234" spans="1:5" ht="15.75" customHeight="1">
      <c r="A234" s="258"/>
      <c r="B234" s="259"/>
      <c r="C234" s="187"/>
      <c r="D234" s="187"/>
      <c r="E234" s="187"/>
    </row>
    <row r="235" spans="1:5" ht="15.75" customHeight="1">
      <c r="A235" s="258"/>
      <c r="B235" s="259"/>
      <c r="C235" s="187"/>
      <c r="D235" s="187"/>
      <c r="E235" s="187"/>
    </row>
    <row r="236" spans="1:5" ht="15.75" customHeight="1">
      <c r="A236" s="258"/>
      <c r="B236" s="259"/>
      <c r="C236" s="187"/>
      <c r="D236" s="187"/>
      <c r="E236" s="187"/>
    </row>
    <row r="237" spans="1:5" ht="15.75" customHeight="1">
      <c r="A237" s="258"/>
      <c r="B237" s="259"/>
      <c r="C237" s="187"/>
      <c r="D237" s="187"/>
      <c r="E237" s="187"/>
    </row>
    <row r="238" spans="1:5" ht="15.75" customHeight="1">
      <c r="A238" s="258"/>
      <c r="B238" s="259"/>
      <c r="C238" s="187"/>
      <c r="D238" s="187"/>
      <c r="E238" s="187"/>
    </row>
    <row r="239" spans="1:5" ht="15.75" customHeight="1">
      <c r="A239" s="258"/>
      <c r="B239" s="259"/>
      <c r="C239" s="187"/>
      <c r="D239" s="187"/>
      <c r="E239" s="187"/>
    </row>
    <row r="240" spans="1:5" ht="15.75" customHeight="1">
      <c r="A240" s="258"/>
      <c r="B240" s="259"/>
      <c r="C240" s="187"/>
      <c r="D240" s="187"/>
      <c r="E240" s="187"/>
    </row>
    <row r="241" spans="1:5" ht="15.75" customHeight="1">
      <c r="A241" s="258"/>
      <c r="B241" s="259"/>
      <c r="C241" s="187"/>
      <c r="D241" s="187"/>
      <c r="E241" s="187"/>
    </row>
    <row r="242" spans="1:5" ht="15.75" customHeight="1">
      <c r="A242" s="258"/>
      <c r="B242" s="259"/>
      <c r="C242" s="187"/>
      <c r="D242" s="187"/>
      <c r="E242" s="187"/>
    </row>
    <row r="243" spans="1:5" ht="15.75" customHeight="1">
      <c r="A243" s="258"/>
      <c r="B243" s="259"/>
      <c r="C243" s="187"/>
      <c r="D243" s="187"/>
      <c r="E243" s="187"/>
    </row>
    <row r="244" spans="1:5" ht="15.75" customHeight="1">
      <c r="A244" s="258"/>
      <c r="B244" s="259"/>
      <c r="C244" s="187"/>
      <c r="D244" s="187"/>
      <c r="E244" s="187"/>
    </row>
    <row r="245" spans="1:5" ht="15.75" customHeight="1">
      <c r="A245" s="258"/>
      <c r="B245" s="259"/>
      <c r="C245" s="187"/>
      <c r="D245" s="187"/>
      <c r="E245" s="187"/>
    </row>
    <row r="246" spans="1:5" ht="15.75" customHeight="1">
      <c r="A246" s="258"/>
      <c r="B246" s="259"/>
      <c r="C246" s="187"/>
      <c r="D246" s="187"/>
      <c r="E246" s="187"/>
    </row>
    <row r="247" spans="1:5" ht="15.75" customHeight="1">
      <c r="A247" s="258"/>
      <c r="B247" s="259"/>
      <c r="C247" s="187"/>
      <c r="D247" s="187"/>
      <c r="E247" s="187"/>
    </row>
    <row r="248" spans="1:5" ht="15.75" customHeight="1">
      <c r="A248" s="258"/>
      <c r="B248" s="259"/>
      <c r="C248" s="187"/>
      <c r="D248" s="187"/>
      <c r="E248" s="187"/>
    </row>
    <row r="249" spans="1:5" ht="15.75" customHeight="1">
      <c r="A249" s="258"/>
      <c r="B249" s="259"/>
      <c r="C249" s="187"/>
      <c r="D249" s="187"/>
      <c r="E249" s="187"/>
    </row>
    <row r="250" spans="1:5" ht="15.75" customHeight="1">
      <c r="A250" s="258"/>
      <c r="B250" s="259"/>
      <c r="C250" s="187"/>
      <c r="D250" s="187"/>
      <c r="E250" s="187"/>
    </row>
    <row r="251" spans="1:5" ht="15.75" customHeight="1">
      <c r="A251" s="258"/>
      <c r="B251" s="259"/>
      <c r="C251" s="187"/>
      <c r="D251" s="187"/>
      <c r="E251" s="187"/>
    </row>
    <row r="252" spans="1:5" ht="15.75" customHeight="1">
      <c r="A252" s="258"/>
      <c r="B252" s="259"/>
      <c r="C252" s="187"/>
      <c r="D252" s="187"/>
      <c r="E252" s="187"/>
    </row>
    <row r="253" spans="1:5" ht="15.75" customHeight="1">
      <c r="A253" s="258"/>
      <c r="B253" s="259"/>
      <c r="C253" s="187"/>
      <c r="D253" s="187"/>
      <c r="E253" s="187"/>
    </row>
    <row r="254" spans="1:5" ht="15.75" customHeight="1">
      <c r="A254" s="258"/>
      <c r="B254" s="259"/>
      <c r="C254" s="187"/>
      <c r="D254" s="187"/>
      <c r="E254" s="187"/>
    </row>
    <row r="255" spans="1:5" ht="15.75" customHeight="1">
      <c r="A255" s="258"/>
      <c r="B255" s="259"/>
      <c r="C255" s="187"/>
      <c r="D255" s="187"/>
      <c r="E255" s="187"/>
    </row>
    <row r="256" spans="1:5" ht="15.75" customHeight="1">
      <c r="A256" s="258"/>
      <c r="B256" s="259"/>
      <c r="C256" s="187"/>
      <c r="D256" s="187"/>
      <c r="E256" s="187"/>
    </row>
    <row r="257" spans="1:5" ht="15.75" customHeight="1">
      <c r="A257" s="258"/>
      <c r="B257" s="259"/>
      <c r="C257" s="187"/>
      <c r="D257" s="187"/>
      <c r="E257" s="187"/>
    </row>
    <row r="258" spans="1:5" ht="15.75" customHeight="1">
      <c r="A258" s="258"/>
      <c r="B258" s="259"/>
      <c r="C258" s="187"/>
      <c r="D258" s="187"/>
      <c r="E258" s="187"/>
    </row>
    <row r="259" spans="1:5" ht="15.75" customHeight="1">
      <c r="A259" s="258"/>
      <c r="B259" s="259"/>
      <c r="C259" s="187"/>
      <c r="D259" s="187"/>
      <c r="E259" s="187"/>
    </row>
    <row r="260" spans="1:5" ht="15.75" customHeight="1">
      <c r="A260" s="258"/>
      <c r="B260" s="259"/>
      <c r="C260" s="187"/>
      <c r="D260" s="187"/>
      <c r="E260" s="187"/>
    </row>
    <row r="261" spans="1:5" ht="15.75" customHeight="1">
      <c r="A261" s="258"/>
      <c r="B261" s="259"/>
      <c r="C261" s="187"/>
      <c r="D261" s="187"/>
      <c r="E261" s="187"/>
    </row>
    <row r="262" spans="1:5" ht="15.75" customHeight="1">
      <c r="A262" s="258"/>
      <c r="B262" s="259"/>
      <c r="C262" s="187"/>
      <c r="D262" s="187"/>
      <c r="E262" s="187"/>
    </row>
    <row r="263" spans="1:5" ht="15.75" customHeight="1">
      <c r="A263" s="258"/>
      <c r="B263" s="259"/>
      <c r="C263" s="187"/>
      <c r="D263" s="187"/>
      <c r="E263" s="187"/>
    </row>
    <row r="264" spans="1:5" ht="15.75" customHeight="1">
      <c r="A264" s="258"/>
      <c r="B264" s="259"/>
      <c r="C264" s="187"/>
      <c r="D264" s="187"/>
      <c r="E264" s="187"/>
    </row>
    <row r="265" spans="1:5" ht="15.75" customHeight="1">
      <c r="A265" s="258"/>
      <c r="B265" s="259"/>
      <c r="C265" s="187"/>
      <c r="D265" s="187"/>
      <c r="E265" s="187"/>
    </row>
    <row r="266" spans="1:5" ht="15.75" customHeight="1">
      <c r="A266" s="258"/>
      <c r="B266" s="259"/>
      <c r="C266" s="187"/>
      <c r="D266" s="187"/>
      <c r="E266" s="187"/>
    </row>
    <row r="267" spans="1:5" ht="15.75" customHeight="1">
      <c r="A267" s="258"/>
      <c r="B267" s="259"/>
      <c r="C267" s="187"/>
      <c r="D267" s="187"/>
      <c r="E267" s="187"/>
    </row>
    <row r="268" spans="1:5" ht="15.75" customHeight="1">
      <c r="A268" s="258"/>
      <c r="B268" s="259"/>
      <c r="C268" s="187"/>
      <c r="D268" s="187"/>
      <c r="E268" s="187"/>
    </row>
    <row r="269" spans="1:5" ht="15.75" customHeight="1">
      <c r="A269" s="258"/>
      <c r="B269" s="259"/>
      <c r="C269" s="187"/>
      <c r="D269" s="187"/>
      <c r="E269" s="187"/>
    </row>
    <row r="270" spans="1:5" ht="15.75" customHeight="1">
      <c r="A270" s="258"/>
      <c r="B270" s="259"/>
      <c r="C270" s="187"/>
      <c r="D270" s="187"/>
      <c r="E270" s="187"/>
    </row>
    <row r="271" spans="1:5" ht="15.75" customHeight="1">
      <c r="A271" s="258"/>
      <c r="B271" s="259"/>
      <c r="C271" s="187"/>
      <c r="D271" s="187"/>
      <c r="E271" s="187"/>
    </row>
    <row r="272" spans="1:5" ht="15.75" customHeight="1">
      <c r="A272" s="258"/>
      <c r="B272" s="259"/>
      <c r="C272" s="187"/>
      <c r="D272" s="187"/>
      <c r="E272" s="187"/>
    </row>
    <row r="273" spans="1:5" ht="15.75" customHeight="1">
      <c r="A273" s="258"/>
      <c r="B273" s="259"/>
      <c r="C273" s="187"/>
      <c r="D273" s="187"/>
      <c r="E273" s="187"/>
    </row>
    <row r="274" spans="1:5" ht="15.75" customHeight="1">
      <c r="A274" s="258"/>
      <c r="B274" s="259"/>
      <c r="C274" s="187"/>
      <c r="D274" s="187"/>
      <c r="E274" s="187"/>
    </row>
    <row r="275" spans="1:5" ht="15.75" customHeight="1">
      <c r="A275" s="258"/>
      <c r="B275" s="259"/>
      <c r="C275" s="187"/>
      <c r="D275" s="187"/>
      <c r="E275" s="187"/>
    </row>
    <row r="276" spans="1:5" ht="15.75" customHeight="1">
      <c r="A276" s="258"/>
      <c r="B276" s="259"/>
      <c r="C276" s="187"/>
      <c r="D276" s="187"/>
      <c r="E276" s="187"/>
    </row>
    <row r="277" spans="1:5" ht="15.75" customHeight="1">
      <c r="A277" s="258"/>
      <c r="B277" s="259"/>
      <c r="C277" s="187"/>
      <c r="D277" s="187"/>
      <c r="E277" s="187"/>
    </row>
    <row r="278" spans="1:5" ht="15.75" customHeight="1">
      <c r="A278" s="258"/>
      <c r="B278" s="259"/>
      <c r="C278" s="187"/>
      <c r="D278" s="187"/>
      <c r="E278" s="187"/>
    </row>
    <row r="279" spans="1:5" ht="15.75" customHeight="1">
      <c r="A279" s="258"/>
      <c r="B279" s="259"/>
      <c r="C279" s="187"/>
      <c r="D279" s="187"/>
      <c r="E279" s="187"/>
    </row>
    <row r="280" spans="1:5" ht="15.75" customHeight="1">
      <c r="A280" s="258"/>
      <c r="B280" s="259"/>
      <c r="C280" s="187"/>
      <c r="D280" s="187"/>
      <c r="E280" s="187"/>
    </row>
    <row r="281" spans="1:5" ht="15.75" customHeight="1">
      <c r="A281" s="258"/>
      <c r="B281" s="259"/>
      <c r="C281" s="187"/>
      <c r="D281" s="187"/>
      <c r="E281" s="187"/>
    </row>
    <row r="282" spans="1:5" ht="15.75" customHeight="1">
      <c r="A282" s="258"/>
      <c r="B282" s="259"/>
      <c r="C282" s="187"/>
      <c r="D282" s="187"/>
      <c r="E282" s="187"/>
    </row>
    <row r="283" spans="1:5" ht="15.75" customHeight="1">
      <c r="A283" s="258"/>
      <c r="B283" s="259"/>
      <c r="C283" s="187"/>
      <c r="D283" s="187"/>
      <c r="E283" s="187"/>
    </row>
    <row r="284" spans="1:5" ht="15.75" customHeight="1">
      <c r="A284" s="258"/>
      <c r="B284" s="259"/>
      <c r="C284" s="187"/>
      <c r="D284" s="187"/>
      <c r="E284" s="187"/>
    </row>
    <row r="285" spans="1:5" ht="15.75" customHeight="1">
      <c r="A285" s="258"/>
      <c r="B285" s="259"/>
      <c r="C285" s="187"/>
      <c r="D285" s="187"/>
      <c r="E285" s="187"/>
    </row>
    <row r="286" spans="1:5" ht="15.75" customHeight="1">
      <c r="A286" s="258"/>
      <c r="B286" s="259"/>
      <c r="C286" s="187"/>
      <c r="D286" s="187"/>
      <c r="E286" s="187"/>
    </row>
    <row r="287" spans="1:5" ht="15.75" customHeight="1">
      <c r="A287" s="258"/>
      <c r="B287" s="259"/>
      <c r="C287" s="187"/>
      <c r="D287" s="187"/>
      <c r="E287" s="187"/>
    </row>
    <row r="288" spans="1:5" ht="15.75" customHeight="1">
      <c r="A288" s="258"/>
      <c r="B288" s="259"/>
      <c r="C288" s="187"/>
      <c r="D288" s="187"/>
      <c r="E288" s="187"/>
    </row>
    <row r="289" spans="1:5" ht="15.75" customHeight="1">
      <c r="A289" s="258"/>
      <c r="B289" s="259"/>
      <c r="C289" s="187"/>
      <c r="D289" s="187"/>
      <c r="E289" s="187"/>
    </row>
    <row r="290" spans="1:5" ht="15.75" customHeight="1">
      <c r="A290" s="258"/>
      <c r="B290" s="259"/>
      <c r="C290" s="187"/>
      <c r="D290" s="187"/>
      <c r="E290" s="187"/>
    </row>
    <row r="291" spans="1:5" ht="15.75" customHeight="1">
      <c r="A291" s="258"/>
      <c r="B291" s="259"/>
      <c r="C291" s="187"/>
      <c r="D291" s="187"/>
      <c r="E291" s="187"/>
    </row>
    <row r="292" spans="1:5" ht="15.75" customHeight="1">
      <c r="A292" s="258"/>
      <c r="B292" s="259"/>
      <c r="C292" s="187"/>
      <c r="D292" s="187"/>
      <c r="E292" s="187"/>
    </row>
    <row r="293" spans="1:5" ht="15.75" customHeight="1">
      <c r="A293" s="258"/>
      <c r="B293" s="259"/>
      <c r="C293" s="187"/>
      <c r="D293" s="187"/>
      <c r="E293" s="187"/>
    </row>
    <row r="294" spans="1:5" ht="15.75" customHeight="1">
      <c r="A294" s="258"/>
      <c r="B294" s="259"/>
      <c r="C294" s="187"/>
      <c r="D294" s="187"/>
      <c r="E294" s="187"/>
    </row>
    <row r="295" spans="1:5" ht="15.75" customHeight="1">
      <c r="A295" s="258"/>
      <c r="B295" s="259"/>
      <c r="C295" s="187"/>
      <c r="D295" s="187"/>
      <c r="E295" s="187"/>
    </row>
    <row r="296" spans="1:5" ht="15.75" customHeight="1">
      <c r="A296" s="258"/>
      <c r="B296" s="259"/>
      <c r="C296" s="187"/>
      <c r="D296" s="187"/>
      <c r="E296" s="187"/>
    </row>
    <row r="297" spans="1:5" ht="15.75" customHeight="1">
      <c r="A297" s="258"/>
      <c r="B297" s="259"/>
      <c r="C297" s="187"/>
      <c r="D297" s="187"/>
      <c r="E297" s="187"/>
    </row>
    <row r="298" spans="1:5" ht="15.75" customHeight="1">
      <c r="A298" s="258"/>
      <c r="B298" s="259"/>
      <c r="C298" s="187"/>
      <c r="D298" s="187"/>
      <c r="E298" s="187"/>
    </row>
    <row r="299" spans="1:5" ht="15.75" customHeight="1">
      <c r="A299" s="258"/>
      <c r="B299" s="259"/>
      <c r="C299" s="187"/>
      <c r="D299" s="187"/>
      <c r="E299" s="187"/>
    </row>
    <row r="300" spans="1:5" ht="15.75" customHeight="1">
      <c r="A300" s="258"/>
      <c r="B300" s="259"/>
      <c r="C300" s="187"/>
      <c r="D300" s="187"/>
      <c r="E300" s="187"/>
    </row>
    <row r="301" spans="1:5" ht="15.75" customHeight="1">
      <c r="A301" s="258"/>
      <c r="B301" s="259"/>
      <c r="C301" s="187"/>
      <c r="D301" s="187"/>
      <c r="E301" s="187"/>
    </row>
    <row r="302" spans="1:5" ht="15.75" customHeight="1">
      <c r="A302" s="258"/>
      <c r="B302" s="259"/>
      <c r="C302" s="187"/>
      <c r="D302" s="187"/>
      <c r="E302" s="187"/>
    </row>
    <row r="303" spans="1:5" ht="15.75" customHeight="1">
      <c r="A303" s="258"/>
      <c r="B303" s="259"/>
      <c r="C303" s="187"/>
      <c r="D303" s="187"/>
      <c r="E303" s="187"/>
    </row>
    <row r="304" spans="1:5" ht="15.75" customHeight="1">
      <c r="A304" s="258"/>
      <c r="B304" s="259"/>
      <c r="C304" s="187"/>
      <c r="D304" s="187"/>
      <c r="E304" s="187"/>
    </row>
    <row r="305" spans="1:5" ht="15.75" customHeight="1">
      <c r="A305" s="258"/>
      <c r="B305" s="259"/>
      <c r="C305" s="187"/>
      <c r="D305" s="187"/>
      <c r="E305" s="187"/>
    </row>
    <row r="306" spans="1:5" ht="15.75" customHeight="1">
      <c r="A306" s="258"/>
      <c r="B306" s="259"/>
      <c r="C306" s="187"/>
      <c r="D306" s="187"/>
      <c r="E306" s="187"/>
    </row>
    <row r="307" spans="1:5" ht="15.75" customHeight="1">
      <c r="A307" s="258"/>
      <c r="B307" s="259"/>
      <c r="C307" s="187"/>
      <c r="D307" s="187"/>
      <c r="E307" s="187"/>
    </row>
    <row r="308" spans="1:5" ht="15.75" customHeight="1">
      <c r="A308" s="258"/>
      <c r="B308" s="259"/>
      <c r="C308" s="187"/>
      <c r="D308" s="187"/>
      <c r="E308" s="187"/>
    </row>
    <row r="309" spans="1:5" ht="15.75" customHeight="1">
      <c r="A309" s="258"/>
      <c r="B309" s="259"/>
      <c r="C309" s="187"/>
      <c r="D309" s="187"/>
      <c r="E309" s="187"/>
    </row>
    <row r="310" spans="1:5" ht="15.75" customHeight="1">
      <c r="A310" s="258"/>
      <c r="B310" s="259"/>
      <c r="C310" s="187"/>
      <c r="D310" s="187"/>
      <c r="E310" s="187"/>
    </row>
    <row r="311" spans="1:5" ht="15.75" customHeight="1">
      <c r="A311" s="258"/>
      <c r="B311" s="259"/>
      <c r="C311" s="187"/>
      <c r="D311" s="187"/>
      <c r="E311" s="187"/>
    </row>
    <row r="312" spans="1:5" ht="15.75" customHeight="1">
      <c r="A312" s="258"/>
      <c r="B312" s="259"/>
      <c r="C312" s="187"/>
      <c r="D312" s="187"/>
      <c r="E312" s="187"/>
    </row>
    <row r="313" spans="1:5" ht="15.75" customHeight="1">
      <c r="A313" s="258"/>
      <c r="B313" s="259"/>
      <c r="C313" s="187"/>
      <c r="D313" s="187"/>
      <c r="E313" s="187"/>
    </row>
    <row r="314" spans="1:5" ht="15.75" customHeight="1">
      <c r="A314" s="258"/>
      <c r="B314" s="259"/>
      <c r="C314" s="187"/>
      <c r="D314" s="187"/>
      <c r="E314" s="187"/>
    </row>
    <row r="315" spans="1:5" ht="15.75" customHeight="1">
      <c r="A315" s="258"/>
      <c r="B315" s="259"/>
      <c r="C315" s="187"/>
      <c r="D315" s="187"/>
      <c r="E315" s="187"/>
    </row>
    <row r="316" spans="1:5" ht="15.75" customHeight="1">
      <c r="A316" s="258"/>
      <c r="B316" s="259"/>
      <c r="C316" s="187"/>
      <c r="D316" s="187"/>
      <c r="E316" s="187"/>
    </row>
    <row r="317" spans="1:5" ht="15.75" customHeight="1">
      <c r="A317" s="258"/>
      <c r="B317" s="259"/>
      <c r="C317" s="187"/>
      <c r="D317" s="187"/>
      <c r="E317" s="187"/>
    </row>
    <row r="318" spans="1:5" ht="15.75" customHeight="1">
      <c r="A318" s="258"/>
      <c r="B318" s="259"/>
      <c r="C318" s="187"/>
      <c r="D318" s="187"/>
      <c r="E318" s="187"/>
    </row>
    <row r="319" spans="1:5" ht="15.75" customHeight="1">
      <c r="A319" s="258"/>
      <c r="B319" s="259"/>
      <c r="C319" s="187"/>
      <c r="D319" s="187"/>
      <c r="E319" s="187"/>
    </row>
    <row r="320" spans="1:5" ht="15.75" customHeight="1">
      <c r="A320" s="258"/>
      <c r="B320" s="259"/>
      <c r="C320" s="187"/>
      <c r="D320" s="187"/>
      <c r="E320" s="187"/>
    </row>
    <row r="321" spans="1:5" ht="15.75" customHeight="1">
      <c r="A321" s="258"/>
      <c r="B321" s="259"/>
      <c r="C321" s="187"/>
      <c r="D321" s="187"/>
      <c r="E321" s="187"/>
    </row>
    <row r="322" spans="1:5" ht="15.75" customHeight="1">
      <c r="A322" s="258"/>
      <c r="B322" s="259"/>
      <c r="C322" s="187"/>
      <c r="D322" s="187"/>
      <c r="E322" s="187"/>
    </row>
    <row r="323" spans="1:5" ht="15.75" customHeight="1">
      <c r="A323" s="258"/>
      <c r="B323" s="259"/>
      <c r="C323" s="187"/>
      <c r="D323" s="187"/>
      <c r="E323" s="187"/>
    </row>
    <row r="324" spans="1:5" ht="15.75" customHeight="1">
      <c r="A324" s="258"/>
      <c r="B324" s="259"/>
      <c r="C324" s="187"/>
      <c r="D324" s="187"/>
      <c r="E324" s="187"/>
    </row>
    <row r="325" spans="1:5" ht="15.75" customHeight="1">
      <c r="A325" s="258"/>
      <c r="B325" s="259"/>
      <c r="C325" s="187"/>
      <c r="D325" s="187"/>
      <c r="E325" s="187"/>
    </row>
    <row r="326" spans="1:5" ht="15.75" customHeight="1">
      <c r="A326" s="258"/>
      <c r="B326" s="259"/>
      <c r="C326" s="187"/>
      <c r="D326" s="187"/>
      <c r="E326" s="187"/>
    </row>
    <row r="327" spans="1:5" ht="15.75" customHeight="1">
      <c r="A327" s="258"/>
      <c r="B327" s="259"/>
      <c r="C327" s="187"/>
      <c r="D327" s="187"/>
      <c r="E327" s="187"/>
    </row>
    <row r="328" spans="1:5" ht="15.75" customHeight="1">
      <c r="A328" s="258"/>
      <c r="B328" s="259"/>
      <c r="C328" s="187"/>
      <c r="D328" s="187"/>
      <c r="E328" s="187"/>
    </row>
    <row r="329" spans="1:5" ht="15.75" customHeight="1">
      <c r="A329" s="258"/>
      <c r="B329" s="259"/>
      <c r="C329" s="187"/>
      <c r="D329" s="187"/>
      <c r="E329" s="187"/>
    </row>
    <row r="330" spans="1:5" ht="15.75" customHeight="1">
      <c r="A330" s="258"/>
      <c r="B330" s="259"/>
      <c r="C330" s="187"/>
      <c r="D330" s="187"/>
      <c r="E330" s="187"/>
    </row>
    <row r="331" spans="1:5" ht="15.75" customHeight="1">
      <c r="A331" s="258"/>
      <c r="B331" s="259"/>
      <c r="C331" s="187"/>
      <c r="D331" s="187"/>
      <c r="E331" s="187"/>
    </row>
    <row r="332" spans="1:5" ht="15.75" customHeight="1">
      <c r="A332" s="258"/>
      <c r="B332" s="259"/>
      <c r="C332" s="187"/>
      <c r="D332" s="187"/>
      <c r="E332" s="187"/>
    </row>
    <row r="333" spans="1:5" ht="15.75" customHeight="1">
      <c r="A333" s="258"/>
      <c r="B333" s="259"/>
      <c r="C333" s="187"/>
      <c r="D333" s="187"/>
      <c r="E333" s="187"/>
    </row>
    <row r="334" spans="1:5" ht="15.75" customHeight="1">
      <c r="A334" s="258"/>
      <c r="B334" s="259"/>
      <c r="C334" s="187"/>
      <c r="D334" s="187"/>
      <c r="E334" s="187"/>
    </row>
    <row r="335" spans="1:5" ht="15.75" customHeight="1">
      <c r="A335" s="258"/>
      <c r="B335" s="259"/>
      <c r="C335" s="187"/>
      <c r="D335" s="187"/>
      <c r="E335" s="187"/>
    </row>
    <row r="336" spans="1:5" ht="15.75" customHeight="1">
      <c r="A336" s="258"/>
      <c r="B336" s="259"/>
      <c r="C336" s="187"/>
      <c r="D336" s="187"/>
      <c r="E336" s="187"/>
    </row>
    <row r="337" spans="1:5" ht="15.75" customHeight="1">
      <c r="A337" s="258"/>
      <c r="B337" s="259"/>
      <c r="C337" s="187"/>
      <c r="D337" s="187"/>
      <c r="E337" s="187"/>
    </row>
    <row r="338" spans="1:5" ht="15.75" customHeight="1">
      <c r="A338" s="258"/>
      <c r="B338" s="259"/>
      <c r="C338" s="187"/>
      <c r="D338" s="187"/>
      <c r="E338" s="187"/>
    </row>
    <row r="339" spans="1:5" ht="15.75" customHeight="1">
      <c r="A339" s="258"/>
      <c r="B339" s="259"/>
      <c r="C339" s="187"/>
      <c r="D339" s="187"/>
      <c r="E339" s="187"/>
    </row>
    <row r="340" spans="1:5" ht="15.75" customHeight="1">
      <c r="A340" s="258"/>
      <c r="B340" s="259"/>
      <c r="C340" s="187"/>
      <c r="D340" s="187"/>
      <c r="E340" s="187"/>
    </row>
    <row r="341" spans="1:5" ht="15.75" customHeight="1">
      <c r="A341" s="258"/>
      <c r="B341" s="259"/>
      <c r="C341" s="187"/>
      <c r="D341" s="187"/>
      <c r="E341" s="187"/>
    </row>
    <row r="342" spans="1:5" ht="15.75" customHeight="1">
      <c r="A342" s="258"/>
      <c r="B342" s="259"/>
      <c r="C342" s="187"/>
      <c r="D342" s="187"/>
      <c r="E342" s="187"/>
    </row>
    <row r="343" spans="1:5" ht="15.75" customHeight="1">
      <c r="A343" s="258"/>
      <c r="B343" s="259"/>
      <c r="C343" s="187"/>
      <c r="D343" s="187"/>
      <c r="E343" s="187"/>
    </row>
    <row r="344" spans="1:5" ht="15.75" customHeight="1">
      <c r="A344" s="258"/>
      <c r="B344" s="259"/>
      <c r="C344" s="187"/>
      <c r="D344" s="187"/>
      <c r="E344" s="187"/>
    </row>
    <row r="345" spans="1:5" ht="15.75" customHeight="1">
      <c r="A345" s="258"/>
      <c r="B345" s="259"/>
      <c r="C345" s="187"/>
      <c r="D345" s="187"/>
      <c r="E345" s="187"/>
    </row>
    <row r="346" spans="1:5" ht="15.75" customHeight="1">
      <c r="A346" s="258"/>
      <c r="B346" s="259"/>
      <c r="C346" s="187"/>
      <c r="D346" s="187"/>
      <c r="E346" s="187"/>
    </row>
    <row r="347" spans="1:5" ht="15.75" customHeight="1">
      <c r="A347" s="258"/>
      <c r="B347" s="259"/>
      <c r="C347" s="187"/>
      <c r="D347" s="187"/>
      <c r="E347" s="187"/>
    </row>
    <row r="348" spans="1:5" ht="15.75" customHeight="1">
      <c r="A348" s="258"/>
      <c r="B348" s="259"/>
      <c r="C348" s="187"/>
      <c r="D348" s="187"/>
      <c r="E348" s="187"/>
    </row>
    <row r="349" spans="1:5" ht="15.75" customHeight="1">
      <c r="A349" s="258"/>
      <c r="B349" s="259"/>
      <c r="C349" s="187"/>
      <c r="D349" s="187"/>
      <c r="E349" s="187"/>
    </row>
    <row r="350" spans="1:5" ht="15.75" customHeight="1">
      <c r="A350" s="258"/>
      <c r="B350" s="259"/>
      <c r="C350" s="187"/>
      <c r="D350" s="187"/>
      <c r="E350" s="187"/>
    </row>
    <row r="351" spans="1:5" ht="15.75" customHeight="1">
      <c r="A351" s="258"/>
      <c r="B351" s="259"/>
      <c r="C351" s="187"/>
      <c r="D351" s="187"/>
      <c r="E351" s="187"/>
    </row>
    <row r="352" spans="1:5" ht="15.75" customHeight="1">
      <c r="A352" s="258"/>
      <c r="B352" s="259"/>
      <c r="C352" s="187"/>
      <c r="D352" s="187"/>
      <c r="E352" s="187"/>
    </row>
    <row r="353" spans="1:5" ht="15.75" customHeight="1">
      <c r="A353" s="258"/>
      <c r="B353" s="259"/>
      <c r="C353" s="187"/>
      <c r="D353" s="187"/>
      <c r="E353" s="187"/>
    </row>
    <row r="354" spans="1:5" ht="15.75" customHeight="1">
      <c r="A354" s="258"/>
      <c r="B354" s="259"/>
      <c r="C354" s="187"/>
      <c r="D354" s="187"/>
      <c r="E354" s="187"/>
    </row>
    <row r="355" spans="1:5" ht="15.75" customHeight="1">
      <c r="A355" s="258"/>
      <c r="B355" s="259"/>
      <c r="C355" s="187"/>
      <c r="D355" s="187"/>
      <c r="E355" s="187"/>
    </row>
    <row r="356" spans="1:5" ht="15.75" customHeight="1">
      <c r="A356" s="258"/>
      <c r="B356" s="259"/>
      <c r="C356" s="187"/>
      <c r="D356" s="187"/>
      <c r="E356" s="187"/>
    </row>
    <row r="357" spans="1:5" ht="15.75" customHeight="1">
      <c r="A357" s="258"/>
      <c r="B357" s="259"/>
      <c r="C357" s="187"/>
      <c r="D357" s="187"/>
      <c r="E357" s="187"/>
    </row>
    <row r="358" spans="1:5" ht="15.75" customHeight="1">
      <c r="A358" s="258"/>
      <c r="B358" s="259"/>
      <c r="C358" s="187"/>
      <c r="D358" s="187"/>
      <c r="E358" s="187"/>
    </row>
    <row r="359" spans="1:5" ht="15.75" customHeight="1">
      <c r="A359" s="258"/>
      <c r="B359" s="259"/>
      <c r="C359" s="187"/>
      <c r="D359" s="187"/>
      <c r="E359" s="187"/>
    </row>
    <row r="360" spans="1:5" ht="15.75" customHeight="1">
      <c r="A360" s="258"/>
      <c r="B360" s="259"/>
      <c r="C360" s="187"/>
      <c r="D360" s="187"/>
      <c r="E360" s="187"/>
    </row>
    <row r="361" spans="1:5" ht="15.75" customHeight="1">
      <c r="A361" s="258"/>
      <c r="B361" s="259"/>
      <c r="C361" s="187"/>
      <c r="D361" s="187"/>
      <c r="E361" s="187"/>
    </row>
    <row r="362" spans="1:5" ht="15.75" customHeight="1">
      <c r="A362" s="258"/>
      <c r="B362" s="259"/>
      <c r="C362" s="187"/>
      <c r="D362" s="187"/>
      <c r="E362" s="187"/>
    </row>
    <row r="363" spans="1:5" ht="15.75" customHeight="1">
      <c r="A363" s="258"/>
      <c r="B363" s="259"/>
      <c r="C363" s="187"/>
      <c r="D363" s="187"/>
      <c r="E363" s="187"/>
    </row>
    <row r="364" spans="1:5" ht="15.75" customHeight="1">
      <c r="A364" s="258"/>
      <c r="B364" s="259"/>
      <c r="C364" s="187"/>
      <c r="D364" s="187"/>
      <c r="E364" s="187"/>
    </row>
    <row r="365" spans="1:5" ht="15.75" customHeight="1">
      <c r="A365" s="258"/>
      <c r="B365" s="259"/>
      <c r="C365" s="187"/>
      <c r="D365" s="187"/>
      <c r="E365" s="187"/>
    </row>
    <row r="366" spans="1:5" ht="15.75" customHeight="1">
      <c r="A366" s="258"/>
      <c r="B366" s="259"/>
      <c r="C366" s="187"/>
      <c r="D366" s="187"/>
      <c r="E366" s="187"/>
    </row>
    <row r="367" spans="1:5" ht="15.75" customHeight="1">
      <c r="A367" s="258"/>
      <c r="B367" s="259"/>
      <c r="C367" s="187"/>
      <c r="D367" s="187"/>
      <c r="E367" s="187"/>
    </row>
    <row r="368" spans="1:5" ht="15.75" customHeight="1">
      <c r="A368" s="258"/>
      <c r="B368" s="259"/>
      <c r="C368" s="187"/>
      <c r="D368" s="187"/>
      <c r="E368" s="187"/>
    </row>
    <row r="369" spans="1:5" ht="15.75" customHeight="1">
      <c r="A369" s="258"/>
      <c r="B369" s="259"/>
      <c r="C369" s="187"/>
      <c r="D369" s="187"/>
      <c r="E369" s="187"/>
    </row>
    <row r="370" spans="1:5" ht="15.75" customHeight="1">
      <c r="A370" s="258"/>
      <c r="B370" s="259"/>
      <c r="C370" s="187"/>
      <c r="D370" s="187"/>
      <c r="E370" s="187"/>
    </row>
    <row r="371" spans="1:5" ht="15.75" customHeight="1">
      <c r="A371" s="258"/>
      <c r="B371" s="259"/>
      <c r="C371" s="187"/>
      <c r="D371" s="187"/>
      <c r="E371" s="187"/>
    </row>
    <row r="372" spans="1:5" ht="15.75" customHeight="1">
      <c r="A372" s="258"/>
      <c r="B372" s="259"/>
      <c r="C372" s="187"/>
      <c r="D372" s="187"/>
      <c r="E372" s="187"/>
    </row>
    <row r="373" spans="1:5" ht="15.75" customHeight="1">
      <c r="A373" s="258"/>
      <c r="B373" s="259"/>
      <c r="C373" s="187"/>
      <c r="D373" s="187"/>
      <c r="E373" s="187"/>
    </row>
    <row r="374" spans="1:5" ht="15.75" customHeight="1">
      <c r="A374" s="258"/>
      <c r="B374" s="259"/>
      <c r="C374" s="187"/>
      <c r="D374" s="187"/>
      <c r="E374" s="187"/>
    </row>
    <row r="375" spans="1:5" ht="15.75" customHeight="1">
      <c r="A375" s="258"/>
      <c r="B375" s="259"/>
      <c r="C375" s="187"/>
      <c r="D375" s="187"/>
      <c r="E375" s="187"/>
    </row>
    <row r="376" spans="1:5" ht="15.75" customHeight="1">
      <c r="A376" s="258"/>
      <c r="B376" s="259"/>
      <c r="C376" s="187"/>
      <c r="D376" s="187"/>
      <c r="E376" s="187"/>
    </row>
    <row r="377" spans="1:5" ht="15.75" customHeight="1">
      <c r="A377" s="258"/>
      <c r="B377" s="259"/>
      <c r="C377" s="187"/>
      <c r="D377" s="187"/>
      <c r="E377" s="187"/>
    </row>
    <row r="378" spans="1:5" ht="15.75" customHeight="1">
      <c r="A378" s="258"/>
      <c r="B378" s="259"/>
      <c r="C378" s="187"/>
      <c r="D378" s="187"/>
      <c r="E378" s="187"/>
    </row>
    <row r="379" spans="1:5" ht="15.75" customHeight="1">
      <c r="A379" s="258"/>
      <c r="B379" s="259"/>
      <c r="C379" s="187"/>
      <c r="D379" s="187"/>
      <c r="E379" s="187"/>
    </row>
    <row r="380" spans="1:5" ht="15.75" customHeight="1">
      <c r="A380" s="258"/>
      <c r="B380" s="259"/>
      <c r="C380" s="187"/>
      <c r="D380" s="187"/>
      <c r="E380" s="187"/>
    </row>
    <row r="381" spans="1:5" ht="15.75" customHeight="1">
      <c r="A381" s="258"/>
      <c r="B381" s="259"/>
      <c r="C381" s="187"/>
      <c r="D381" s="187"/>
      <c r="E381" s="187"/>
    </row>
    <row r="382" spans="1:5" ht="15.75" customHeight="1">
      <c r="A382" s="258"/>
      <c r="B382" s="259"/>
      <c r="C382" s="187"/>
      <c r="D382" s="187"/>
      <c r="E382" s="187"/>
    </row>
    <row r="383" spans="1:5" ht="15.75" customHeight="1">
      <c r="A383" s="258"/>
      <c r="B383" s="259"/>
      <c r="C383" s="187"/>
      <c r="D383" s="187"/>
      <c r="E383" s="187"/>
    </row>
    <row r="384" spans="1:5" ht="15.75" customHeight="1">
      <c r="A384" s="258"/>
      <c r="B384" s="259"/>
      <c r="C384" s="187"/>
      <c r="D384" s="187"/>
      <c r="E384" s="187"/>
    </row>
    <row r="385" spans="1:5" ht="15.75" customHeight="1">
      <c r="A385" s="258"/>
      <c r="B385" s="259"/>
      <c r="C385" s="187"/>
      <c r="D385" s="187"/>
      <c r="E385" s="187"/>
    </row>
    <row r="386" spans="1:5" ht="15.75" customHeight="1">
      <c r="A386" s="258"/>
      <c r="B386" s="259"/>
      <c r="C386" s="187"/>
      <c r="D386" s="187"/>
      <c r="E386" s="187"/>
    </row>
    <row r="387" spans="1:5" ht="15.75" customHeight="1">
      <c r="A387" s="258"/>
      <c r="B387" s="259"/>
      <c r="C387" s="187"/>
      <c r="D387" s="187"/>
      <c r="E387" s="187"/>
    </row>
    <row r="388" spans="1:5" ht="15.75" customHeight="1">
      <c r="A388" s="258"/>
      <c r="B388" s="259"/>
      <c r="C388" s="187"/>
      <c r="D388" s="187"/>
      <c r="E388" s="187"/>
    </row>
    <row r="389" spans="1:5" ht="15.75" customHeight="1">
      <c r="A389" s="258"/>
      <c r="B389" s="259"/>
      <c r="C389" s="187"/>
      <c r="D389" s="187"/>
      <c r="E389" s="187"/>
    </row>
    <row r="390" spans="1:5" ht="15.75" customHeight="1">
      <c r="A390" s="258"/>
      <c r="B390" s="259"/>
      <c r="C390" s="187"/>
      <c r="D390" s="187"/>
      <c r="E390" s="187"/>
    </row>
    <row r="391" spans="1:5" ht="15.75" customHeight="1">
      <c r="A391" s="258"/>
      <c r="B391" s="259"/>
      <c r="C391" s="187"/>
      <c r="D391" s="187"/>
      <c r="E391" s="187"/>
    </row>
    <row r="392" spans="1:5" ht="15.75" customHeight="1">
      <c r="A392" s="258"/>
      <c r="B392" s="259"/>
      <c r="C392" s="187"/>
      <c r="D392" s="187"/>
      <c r="E392" s="187"/>
    </row>
    <row r="393" spans="1:5" ht="15.75" customHeight="1">
      <c r="A393" s="258"/>
      <c r="B393" s="259"/>
      <c r="C393" s="187"/>
      <c r="D393" s="187"/>
      <c r="E393" s="187"/>
    </row>
    <row r="394" spans="1:5" ht="15.75" customHeight="1">
      <c r="A394" s="258"/>
      <c r="B394" s="259"/>
      <c r="C394" s="187"/>
      <c r="D394" s="187"/>
      <c r="E394" s="187"/>
    </row>
    <row r="395" spans="1:5" ht="15.75" customHeight="1">
      <c r="A395" s="258"/>
      <c r="B395" s="259"/>
      <c r="C395" s="187"/>
      <c r="D395" s="187"/>
      <c r="E395" s="187"/>
    </row>
    <row r="396" spans="1:5" ht="15.75" customHeight="1">
      <c r="A396" s="258"/>
      <c r="B396" s="259"/>
      <c r="C396" s="187"/>
      <c r="D396" s="187"/>
      <c r="E396" s="187"/>
    </row>
    <row r="397" spans="1:5" ht="15.75" customHeight="1">
      <c r="A397" s="258"/>
      <c r="B397" s="259"/>
      <c r="C397" s="187"/>
      <c r="D397" s="187"/>
      <c r="E397" s="187"/>
    </row>
    <row r="398" spans="1:5" ht="15.75" customHeight="1">
      <c r="A398" s="258"/>
      <c r="B398" s="259"/>
      <c r="C398" s="187"/>
      <c r="D398" s="187"/>
      <c r="E398" s="187"/>
    </row>
    <row r="399" spans="1:5" ht="15.75" customHeight="1">
      <c r="A399" s="258"/>
      <c r="B399" s="259"/>
      <c r="C399" s="187"/>
      <c r="D399" s="187"/>
      <c r="E399" s="187"/>
    </row>
    <row r="400" spans="1:5" ht="15.75" customHeight="1">
      <c r="A400" s="258"/>
      <c r="B400" s="259"/>
      <c r="C400" s="187"/>
      <c r="D400" s="187"/>
      <c r="E400" s="187"/>
    </row>
    <row r="401" spans="1:5" ht="15.75" customHeight="1">
      <c r="A401" s="258"/>
      <c r="B401" s="259"/>
      <c r="C401" s="187"/>
      <c r="D401" s="187"/>
      <c r="E401" s="187"/>
    </row>
    <row r="402" spans="1:5" ht="15.75" customHeight="1">
      <c r="A402" s="258"/>
      <c r="B402" s="259"/>
      <c r="C402" s="187"/>
      <c r="D402" s="187"/>
      <c r="E402" s="187"/>
    </row>
    <row r="403" spans="1:5" ht="15.75" customHeight="1">
      <c r="A403" s="258"/>
      <c r="B403" s="259"/>
      <c r="C403" s="187"/>
      <c r="D403" s="187"/>
      <c r="E403" s="187"/>
    </row>
    <row r="404" spans="1:5" ht="15.75" customHeight="1">
      <c r="A404" s="258"/>
      <c r="B404" s="259"/>
      <c r="C404" s="187"/>
      <c r="D404" s="187"/>
      <c r="E404" s="187"/>
    </row>
    <row r="405" spans="1:5" ht="15.75" customHeight="1">
      <c r="A405" s="258"/>
      <c r="B405" s="259"/>
      <c r="C405" s="187"/>
      <c r="D405" s="187"/>
      <c r="E405" s="187"/>
    </row>
    <row r="406" spans="1:5" ht="15.75" customHeight="1">
      <c r="A406" s="258"/>
      <c r="B406" s="259"/>
      <c r="C406" s="187"/>
      <c r="D406" s="187"/>
      <c r="E406" s="187"/>
    </row>
    <row r="407" spans="1:5" ht="15.75" customHeight="1">
      <c r="A407" s="258"/>
      <c r="B407" s="259"/>
      <c r="C407" s="187"/>
      <c r="D407" s="187"/>
      <c r="E407" s="187"/>
    </row>
    <row r="408" spans="1:5" ht="15.75" customHeight="1">
      <c r="A408" s="258"/>
      <c r="B408" s="259"/>
      <c r="C408" s="187"/>
      <c r="D408" s="187"/>
      <c r="E408" s="187"/>
    </row>
    <row r="409" spans="1:5" ht="15.75" customHeight="1">
      <c r="A409" s="258"/>
      <c r="B409" s="259"/>
      <c r="C409" s="187"/>
      <c r="D409" s="187"/>
      <c r="E409" s="187"/>
    </row>
    <row r="410" spans="1:5" ht="15.75" customHeight="1">
      <c r="A410" s="258"/>
      <c r="B410" s="259"/>
      <c r="C410" s="187"/>
      <c r="D410" s="187"/>
      <c r="E410" s="187"/>
    </row>
    <row r="411" spans="1:5" ht="15.75" customHeight="1">
      <c r="A411" s="258"/>
      <c r="B411" s="259"/>
      <c r="C411" s="187"/>
      <c r="D411" s="187"/>
      <c r="E411" s="187"/>
    </row>
    <row r="412" spans="1:5" ht="15.75" customHeight="1">
      <c r="A412" s="258"/>
      <c r="B412" s="259"/>
      <c r="C412" s="187"/>
      <c r="D412" s="187"/>
      <c r="E412" s="187"/>
    </row>
    <row r="413" spans="1:5" ht="15.75" customHeight="1">
      <c r="A413" s="258"/>
      <c r="B413" s="259"/>
      <c r="C413" s="187"/>
      <c r="D413" s="187"/>
      <c r="E413" s="187"/>
    </row>
    <row r="414" spans="1:5" ht="15.75" customHeight="1">
      <c r="A414" s="258"/>
      <c r="B414" s="259"/>
      <c r="C414" s="187"/>
      <c r="D414" s="187"/>
      <c r="E414" s="187"/>
    </row>
    <row r="415" spans="1:5" ht="15.75" customHeight="1">
      <c r="A415" s="258"/>
      <c r="B415" s="259"/>
      <c r="C415" s="187"/>
      <c r="D415" s="187"/>
      <c r="E415" s="187"/>
    </row>
    <row r="416" spans="1:5" ht="15.75" customHeight="1">
      <c r="A416" s="258"/>
      <c r="B416" s="259"/>
      <c r="C416" s="187"/>
      <c r="D416" s="187"/>
      <c r="E416" s="187"/>
    </row>
    <row r="417" spans="1:5" ht="15.75" customHeight="1">
      <c r="A417" s="258"/>
      <c r="B417" s="259"/>
      <c r="C417" s="187"/>
      <c r="D417" s="187"/>
      <c r="E417" s="187"/>
    </row>
    <row r="418" spans="1:5" ht="15.75" customHeight="1">
      <c r="A418" s="258"/>
      <c r="B418" s="259"/>
      <c r="C418" s="187"/>
      <c r="D418" s="187"/>
      <c r="E418" s="187"/>
    </row>
    <row r="419" spans="1:5" ht="15.75" customHeight="1">
      <c r="A419" s="258"/>
      <c r="B419" s="259"/>
      <c r="C419" s="187"/>
      <c r="D419" s="187"/>
      <c r="E419" s="187"/>
    </row>
    <row r="420" spans="1:5" ht="15.75" customHeight="1">
      <c r="A420" s="258"/>
      <c r="B420" s="259"/>
      <c r="C420" s="187"/>
      <c r="D420" s="187"/>
      <c r="E420" s="187"/>
    </row>
    <row r="421" spans="1:5" ht="15.75" customHeight="1">
      <c r="A421" s="258"/>
      <c r="B421" s="259"/>
      <c r="C421" s="187"/>
      <c r="D421" s="187"/>
      <c r="E421" s="187"/>
    </row>
    <row r="422" spans="1:5" ht="15.75" customHeight="1">
      <c r="A422" s="258"/>
      <c r="B422" s="259"/>
      <c r="C422" s="187"/>
      <c r="D422" s="187"/>
      <c r="E422" s="187"/>
    </row>
    <row r="423" spans="1:5" ht="15.75" customHeight="1">
      <c r="A423" s="258"/>
      <c r="B423" s="259"/>
      <c r="C423" s="187"/>
      <c r="D423" s="187"/>
      <c r="E423" s="187"/>
    </row>
    <row r="424" spans="1:5" ht="15.75" customHeight="1">
      <c r="A424" s="258"/>
      <c r="B424" s="259"/>
      <c r="C424" s="187"/>
      <c r="D424" s="187"/>
      <c r="E424" s="187"/>
    </row>
    <row r="425" spans="1:5" ht="15.75" customHeight="1">
      <c r="A425" s="258"/>
      <c r="B425" s="259"/>
      <c r="C425" s="187"/>
      <c r="D425" s="187"/>
      <c r="E425" s="187"/>
    </row>
    <row r="426" spans="1:5" ht="15.75" customHeight="1">
      <c r="A426" s="258"/>
      <c r="B426" s="259"/>
      <c r="C426" s="187"/>
      <c r="D426" s="187"/>
      <c r="E426" s="187"/>
    </row>
    <row r="427" spans="1:5" ht="15.75" customHeight="1">
      <c r="A427" s="258"/>
      <c r="B427" s="259"/>
      <c r="C427" s="187"/>
      <c r="D427" s="187"/>
      <c r="E427" s="187"/>
    </row>
    <row r="428" spans="1:5" ht="15.75" customHeight="1">
      <c r="A428" s="258"/>
      <c r="B428" s="259"/>
      <c r="C428" s="187"/>
      <c r="D428" s="187"/>
      <c r="E428" s="187"/>
    </row>
    <row r="429" spans="1:5" ht="15.75" customHeight="1">
      <c r="A429" s="258"/>
      <c r="B429" s="259"/>
      <c r="C429" s="187"/>
      <c r="D429" s="187"/>
      <c r="E429" s="187"/>
    </row>
    <row r="430" spans="1:5" ht="15.75" customHeight="1">
      <c r="A430" s="258"/>
      <c r="B430" s="259"/>
      <c r="C430" s="187"/>
      <c r="D430" s="187"/>
      <c r="E430" s="187"/>
    </row>
    <row r="431" spans="1:5" ht="15.75" customHeight="1">
      <c r="A431" s="258"/>
      <c r="B431" s="259"/>
      <c r="C431" s="187"/>
      <c r="D431" s="187"/>
      <c r="E431" s="187"/>
    </row>
    <row r="432" spans="1:5" ht="15.75" customHeight="1">
      <c r="A432" s="258"/>
      <c r="B432" s="259"/>
      <c r="C432" s="187"/>
      <c r="D432" s="187"/>
      <c r="E432" s="187"/>
    </row>
    <row r="433" spans="1:5" ht="15.75" customHeight="1">
      <c r="A433" s="258"/>
      <c r="B433" s="259"/>
      <c r="C433" s="187"/>
      <c r="D433" s="187"/>
      <c r="E433" s="187"/>
    </row>
    <row r="434" spans="1:5" ht="15.75" customHeight="1">
      <c r="A434" s="258"/>
      <c r="B434" s="259"/>
      <c r="C434" s="187"/>
      <c r="D434" s="187"/>
      <c r="E434" s="187"/>
    </row>
    <row r="435" spans="1:5" ht="15.75" customHeight="1">
      <c r="A435" s="258"/>
      <c r="B435" s="259"/>
      <c r="C435" s="187"/>
      <c r="D435" s="187"/>
      <c r="E435" s="187"/>
    </row>
    <row r="436" spans="1:5" ht="15.75" customHeight="1">
      <c r="A436" s="258"/>
      <c r="B436" s="259"/>
      <c r="C436" s="187"/>
      <c r="D436" s="187"/>
      <c r="E436" s="187"/>
    </row>
    <row r="437" spans="1:5" ht="15.75" customHeight="1">
      <c r="A437" s="258"/>
      <c r="B437" s="259"/>
      <c r="C437" s="187"/>
      <c r="D437" s="187"/>
      <c r="E437" s="187"/>
    </row>
    <row r="438" spans="1:5" ht="15.75" customHeight="1">
      <c r="A438" s="258"/>
      <c r="B438" s="259"/>
      <c r="C438" s="187"/>
      <c r="D438" s="187"/>
      <c r="E438" s="187"/>
    </row>
    <row r="439" spans="1:5" ht="15.75" customHeight="1">
      <c r="A439" s="258"/>
      <c r="B439" s="259"/>
      <c r="C439" s="187"/>
      <c r="D439" s="187"/>
      <c r="E439" s="187"/>
    </row>
    <row r="440" spans="1:5" ht="15.75" customHeight="1">
      <c r="A440" s="258"/>
      <c r="B440" s="259"/>
      <c r="C440" s="187"/>
      <c r="D440" s="187"/>
      <c r="E440" s="187"/>
    </row>
    <row r="441" spans="1:5" ht="15.75" customHeight="1">
      <c r="A441" s="258"/>
      <c r="B441" s="259"/>
      <c r="C441" s="187"/>
      <c r="D441" s="187"/>
      <c r="E441" s="187"/>
    </row>
    <row r="442" spans="1:5" ht="15.75" customHeight="1">
      <c r="A442" s="258"/>
      <c r="B442" s="259"/>
      <c r="C442" s="187"/>
      <c r="D442" s="187"/>
      <c r="E442" s="187"/>
    </row>
    <row r="443" spans="1:5" ht="15.75" customHeight="1">
      <c r="A443" s="258"/>
      <c r="B443" s="259"/>
      <c r="C443" s="187"/>
      <c r="D443" s="187"/>
      <c r="E443" s="187"/>
    </row>
    <row r="444" spans="1:5" ht="15.75" customHeight="1">
      <c r="A444" s="258"/>
      <c r="B444" s="259"/>
      <c r="C444" s="187"/>
      <c r="D444" s="187"/>
      <c r="E444" s="187"/>
    </row>
    <row r="445" spans="1:5" ht="15.75" customHeight="1">
      <c r="A445" s="258"/>
      <c r="B445" s="259"/>
      <c r="C445" s="187"/>
      <c r="D445" s="187"/>
      <c r="E445" s="187"/>
    </row>
    <row r="446" spans="1:5" ht="15.75" customHeight="1">
      <c r="A446" s="258"/>
      <c r="B446" s="259"/>
      <c r="C446" s="187"/>
      <c r="D446" s="187"/>
      <c r="E446" s="187"/>
    </row>
    <row r="447" spans="1:5" ht="15.75" customHeight="1">
      <c r="A447" s="258"/>
      <c r="B447" s="259"/>
      <c r="C447" s="187"/>
      <c r="D447" s="187"/>
      <c r="E447" s="187"/>
    </row>
    <row r="448" spans="1:5" ht="15.75" customHeight="1">
      <c r="A448" s="258"/>
      <c r="B448" s="259"/>
      <c r="C448" s="187"/>
      <c r="D448" s="187"/>
      <c r="E448" s="187"/>
    </row>
    <row r="449" spans="1:5" ht="15.75" customHeight="1">
      <c r="A449" s="258"/>
      <c r="B449" s="259"/>
      <c r="C449" s="187"/>
      <c r="D449" s="187"/>
      <c r="E449" s="187"/>
    </row>
    <row r="450" spans="1:5" ht="15.75" customHeight="1">
      <c r="A450" s="258"/>
      <c r="B450" s="259"/>
      <c r="C450" s="187"/>
      <c r="D450" s="187"/>
      <c r="E450" s="187"/>
    </row>
    <row r="451" spans="1:5" ht="15.75" customHeight="1">
      <c r="A451" s="258"/>
      <c r="B451" s="259"/>
      <c r="C451" s="187"/>
      <c r="D451" s="187"/>
      <c r="E451" s="187"/>
    </row>
    <row r="452" spans="1:5" ht="15.75" customHeight="1">
      <c r="A452" s="258"/>
      <c r="B452" s="259"/>
      <c r="C452" s="187"/>
      <c r="D452" s="187"/>
      <c r="E452" s="187"/>
    </row>
    <row r="453" spans="1:5" ht="15.75" customHeight="1">
      <c r="A453" s="258"/>
      <c r="B453" s="259"/>
      <c r="C453" s="187"/>
      <c r="D453" s="187"/>
      <c r="E453" s="187"/>
    </row>
    <row r="454" spans="1:5" ht="15.75" customHeight="1">
      <c r="A454" s="258"/>
      <c r="B454" s="259"/>
      <c r="C454" s="187"/>
      <c r="D454" s="187"/>
      <c r="E454" s="187"/>
    </row>
    <row r="455" spans="1:5" ht="15.75" customHeight="1">
      <c r="A455" s="258"/>
      <c r="B455" s="259"/>
      <c r="C455" s="187"/>
      <c r="D455" s="187"/>
      <c r="E455" s="187"/>
    </row>
    <row r="456" spans="1:5" ht="15.75" customHeight="1">
      <c r="A456" s="258"/>
      <c r="B456" s="259"/>
      <c r="C456" s="187"/>
      <c r="D456" s="187"/>
      <c r="E456" s="187"/>
    </row>
    <row r="457" spans="1:5" ht="15.75" customHeight="1">
      <c r="A457" s="258"/>
      <c r="B457" s="259"/>
      <c r="C457" s="187"/>
      <c r="D457" s="187"/>
      <c r="E457" s="187"/>
    </row>
    <row r="458" spans="1:5" ht="15.75" customHeight="1">
      <c r="A458" s="258"/>
      <c r="B458" s="259"/>
      <c r="C458" s="187"/>
      <c r="D458" s="187"/>
      <c r="E458" s="187"/>
    </row>
    <row r="459" spans="1:5" ht="15.75" customHeight="1">
      <c r="A459" s="258"/>
      <c r="B459" s="259"/>
      <c r="C459" s="187"/>
      <c r="D459" s="187"/>
      <c r="E459" s="187"/>
    </row>
    <row r="460" spans="1:5" ht="15.75" customHeight="1">
      <c r="A460" s="258"/>
      <c r="B460" s="259"/>
      <c r="C460" s="187"/>
      <c r="D460" s="187"/>
      <c r="E460" s="187"/>
    </row>
    <row r="461" spans="1:5" ht="15.75" customHeight="1">
      <c r="A461" s="258"/>
      <c r="B461" s="259"/>
      <c r="C461" s="187"/>
      <c r="D461" s="187"/>
      <c r="E461" s="187"/>
    </row>
    <row r="462" spans="1:5" ht="15.75" customHeight="1">
      <c r="A462" s="258"/>
      <c r="B462" s="259"/>
      <c r="C462" s="187"/>
      <c r="D462" s="187"/>
      <c r="E462" s="187"/>
    </row>
    <row r="463" spans="1:5" ht="15.75" customHeight="1">
      <c r="A463" s="258"/>
      <c r="B463" s="259"/>
      <c r="C463" s="187"/>
      <c r="D463" s="187"/>
      <c r="E463" s="187"/>
    </row>
    <row r="464" spans="1:5" ht="15.75" customHeight="1">
      <c r="A464" s="258"/>
      <c r="B464" s="259"/>
      <c r="C464" s="187"/>
      <c r="D464" s="187"/>
      <c r="E464" s="187"/>
    </row>
    <row r="465" spans="1:5" ht="15.75" customHeight="1">
      <c r="A465" s="258"/>
      <c r="B465" s="259"/>
      <c r="C465" s="187"/>
      <c r="D465" s="187"/>
      <c r="E465" s="187"/>
    </row>
    <row r="466" spans="1:5" ht="15.75" customHeight="1">
      <c r="A466" s="258"/>
      <c r="B466" s="259"/>
      <c r="C466" s="187"/>
      <c r="D466" s="187"/>
      <c r="E466" s="187"/>
    </row>
    <row r="467" spans="1:5" ht="15.75" customHeight="1">
      <c r="A467" s="258"/>
      <c r="B467" s="259"/>
      <c r="C467" s="187"/>
      <c r="D467" s="187"/>
      <c r="E467" s="187"/>
    </row>
    <row r="468" spans="1:5" ht="15.75" customHeight="1">
      <c r="A468" s="258"/>
      <c r="B468" s="259"/>
      <c r="C468" s="187"/>
      <c r="D468" s="187"/>
      <c r="E468" s="187"/>
    </row>
    <row r="469" spans="1:5" ht="15.75" customHeight="1">
      <c r="A469" s="258"/>
      <c r="B469" s="259"/>
      <c r="C469" s="187"/>
      <c r="D469" s="187"/>
      <c r="E469" s="187"/>
    </row>
    <row r="470" spans="1:5" ht="15.75" customHeight="1">
      <c r="A470" s="258"/>
      <c r="B470" s="259"/>
      <c r="C470" s="187"/>
      <c r="D470" s="187"/>
      <c r="E470" s="187"/>
    </row>
    <row r="471" spans="1:5" ht="15.75" customHeight="1">
      <c r="A471" s="258"/>
      <c r="B471" s="259"/>
      <c r="C471" s="187"/>
      <c r="D471" s="187"/>
      <c r="E471" s="187"/>
    </row>
    <row r="472" spans="1:5" ht="15.75" customHeight="1">
      <c r="A472" s="258"/>
      <c r="B472" s="259"/>
      <c r="C472" s="187"/>
      <c r="D472" s="187"/>
      <c r="E472" s="187"/>
    </row>
    <row r="473" spans="1:5" ht="15.75" customHeight="1">
      <c r="A473" s="258"/>
      <c r="B473" s="259"/>
      <c r="C473" s="187"/>
      <c r="D473" s="187"/>
      <c r="E473" s="187"/>
    </row>
    <row r="474" spans="1:5" ht="15.75" customHeight="1">
      <c r="A474" s="258"/>
      <c r="B474" s="259"/>
      <c r="C474" s="187"/>
      <c r="D474" s="187"/>
      <c r="E474" s="187"/>
    </row>
    <row r="475" spans="1:5" ht="15.75" customHeight="1">
      <c r="A475" s="258"/>
      <c r="B475" s="259"/>
      <c r="C475" s="187"/>
      <c r="D475" s="187"/>
      <c r="E475" s="187"/>
    </row>
    <row r="476" spans="1:5" ht="15.75" customHeight="1">
      <c r="A476" s="258"/>
      <c r="B476" s="259"/>
      <c r="C476" s="187"/>
      <c r="D476" s="187"/>
      <c r="E476" s="187"/>
    </row>
    <row r="477" spans="1:5" ht="15.75" customHeight="1">
      <c r="A477" s="258"/>
      <c r="B477" s="259"/>
      <c r="C477" s="187"/>
      <c r="D477" s="187"/>
      <c r="E477" s="187"/>
    </row>
    <row r="478" spans="1:5" ht="15.75" customHeight="1">
      <c r="A478" s="258"/>
      <c r="B478" s="259"/>
      <c r="C478" s="187"/>
      <c r="D478" s="187"/>
      <c r="E478" s="187"/>
    </row>
    <row r="479" spans="1:5" ht="15.75" customHeight="1">
      <c r="A479" s="258"/>
      <c r="B479" s="259"/>
      <c r="C479" s="187"/>
      <c r="D479" s="187"/>
      <c r="E479" s="187"/>
    </row>
    <row r="480" spans="1:5" ht="15.75" customHeight="1">
      <c r="A480" s="258"/>
      <c r="B480" s="259"/>
      <c r="C480" s="187"/>
      <c r="D480" s="187"/>
      <c r="E480" s="187"/>
    </row>
    <row r="481" spans="1:5" ht="15.75" customHeight="1">
      <c r="A481" s="258"/>
      <c r="B481" s="259"/>
      <c r="C481" s="187"/>
      <c r="D481" s="187"/>
      <c r="E481" s="187"/>
    </row>
    <row r="482" spans="1:5" ht="15.75" customHeight="1">
      <c r="A482" s="258"/>
      <c r="B482" s="259"/>
      <c r="C482" s="187"/>
      <c r="D482" s="187"/>
      <c r="E482" s="187"/>
    </row>
    <row r="483" spans="1:5" ht="15.75" customHeight="1">
      <c r="A483" s="258"/>
      <c r="B483" s="259"/>
      <c r="C483" s="187"/>
      <c r="D483" s="187"/>
      <c r="E483" s="187"/>
    </row>
    <row r="484" spans="1:5" ht="15.75" customHeight="1">
      <c r="A484" s="258"/>
      <c r="B484" s="259"/>
      <c r="C484" s="187"/>
      <c r="D484" s="187"/>
      <c r="E484" s="187"/>
    </row>
    <row r="485" spans="1:5" ht="15.75" customHeight="1">
      <c r="A485" s="258"/>
      <c r="B485" s="259"/>
      <c r="C485" s="187"/>
      <c r="D485" s="187"/>
      <c r="E485" s="187"/>
    </row>
    <row r="486" spans="1:5" ht="15.75" customHeight="1">
      <c r="A486" s="258"/>
      <c r="B486" s="259"/>
      <c r="C486" s="187"/>
      <c r="D486" s="187"/>
      <c r="E486" s="187"/>
    </row>
    <row r="487" spans="1:5" ht="15.75" customHeight="1">
      <c r="A487" s="258"/>
      <c r="B487" s="259"/>
      <c r="C487" s="187"/>
      <c r="D487" s="187"/>
      <c r="E487" s="187"/>
    </row>
    <row r="488" spans="1:5" ht="15.75" customHeight="1">
      <c r="A488" s="258"/>
      <c r="B488" s="259"/>
      <c r="C488" s="187"/>
      <c r="D488" s="187"/>
      <c r="E488" s="187"/>
    </row>
    <row r="489" spans="1:5" ht="15.75" customHeight="1">
      <c r="A489" s="258"/>
      <c r="B489" s="259"/>
      <c r="C489" s="187"/>
      <c r="D489" s="187"/>
      <c r="E489" s="187"/>
    </row>
    <row r="490" spans="1:5" ht="15.75" customHeight="1">
      <c r="A490" s="258"/>
      <c r="B490" s="259"/>
      <c r="C490" s="187"/>
      <c r="D490" s="187"/>
      <c r="E490" s="187"/>
    </row>
    <row r="491" spans="1:5" ht="15.75" customHeight="1">
      <c r="A491" s="258"/>
      <c r="B491" s="259"/>
      <c r="C491" s="187"/>
      <c r="D491" s="187"/>
      <c r="E491" s="187"/>
    </row>
    <row r="492" spans="1:5" ht="15.75" customHeight="1">
      <c r="A492" s="258"/>
      <c r="B492" s="259"/>
      <c r="C492" s="187"/>
      <c r="D492" s="187"/>
      <c r="E492" s="187"/>
    </row>
    <row r="493" spans="1:5" ht="15.75" customHeight="1">
      <c r="A493" s="258"/>
      <c r="B493" s="259"/>
      <c r="C493" s="187"/>
      <c r="D493" s="187"/>
      <c r="E493" s="187"/>
    </row>
    <row r="494" spans="1:5" ht="15.75" customHeight="1">
      <c r="A494" s="258"/>
      <c r="B494" s="259"/>
      <c r="C494" s="187"/>
      <c r="D494" s="187"/>
      <c r="E494" s="187"/>
    </row>
    <row r="495" spans="1:5" ht="15.75" customHeight="1">
      <c r="A495" s="258"/>
      <c r="B495" s="259"/>
      <c r="C495" s="187"/>
      <c r="D495" s="187"/>
      <c r="E495" s="187"/>
    </row>
    <row r="496" spans="1:5" ht="15.75" customHeight="1">
      <c r="A496" s="258"/>
      <c r="B496" s="259"/>
      <c r="C496" s="187"/>
      <c r="D496" s="187"/>
      <c r="E496" s="187"/>
    </row>
    <row r="497" spans="1:5" ht="15.75" customHeight="1">
      <c r="A497" s="258"/>
      <c r="B497" s="259"/>
      <c r="C497" s="187"/>
      <c r="D497" s="187"/>
      <c r="E497" s="187"/>
    </row>
    <row r="498" spans="1:5" ht="15.75" customHeight="1">
      <c r="A498" s="258"/>
      <c r="B498" s="259"/>
      <c r="C498" s="187"/>
      <c r="D498" s="187"/>
      <c r="E498" s="187"/>
    </row>
    <row r="499" spans="1:5" ht="15.75" customHeight="1">
      <c r="A499" s="258"/>
      <c r="B499" s="259"/>
      <c r="C499" s="187"/>
      <c r="D499" s="187"/>
      <c r="E499" s="187"/>
    </row>
    <row r="500" spans="1:5" ht="15.75" customHeight="1">
      <c r="A500" s="258"/>
      <c r="B500" s="259"/>
      <c r="C500" s="187"/>
      <c r="D500" s="187"/>
      <c r="E500" s="187"/>
    </row>
    <row r="501" spans="1:5" ht="15.75" customHeight="1">
      <c r="A501" s="258"/>
      <c r="B501" s="259"/>
      <c r="C501" s="187"/>
      <c r="D501" s="187"/>
      <c r="E501" s="187"/>
    </row>
    <row r="502" spans="1:5" ht="15.75" customHeight="1">
      <c r="A502" s="258"/>
      <c r="B502" s="259"/>
      <c r="C502" s="187"/>
      <c r="D502" s="187"/>
      <c r="E502" s="187"/>
    </row>
    <row r="503" spans="1:5" ht="15.75" customHeight="1">
      <c r="A503" s="258"/>
      <c r="B503" s="259"/>
      <c r="C503" s="187"/>
      <c r="D503" s="187"/>
      <c r="E503" s="187"/>
    </row>
    <row r="504" spans="1:5" ht="15.75" customHeight="1">
      <c r="A504" s="258"/>
      <c r="B504" s="259"/>
      <c r="C504" s="187"/>
      <c r="D504" s="187"/>
      <c r="E504" s="187"/>
    </row>
    <row r="505" spans="1:5" ht="15.75" customHeight="1">
      <c r="A505" s="258"/>
      <c r="B505" s="259"/>
      <c r="C505" s="187"/>
      <c r="D505" s="187"/>
      <c r="E505" s="187"/>
    </row>
    <row r="506" spans="1:5" ht="15.75" customHeight="1">
      <c r="A506" s="258"/>
      <c r="B506" s="259"/>
      <c r="C506" s="187"/>
      <c r="D506" s="187"/>
      <c r="E506" s="187"/>
    </row>
    <row r="507" spans="1:5" ht="15.75" customHeight="1">
      <c r="A507" s="258"/>
      <c r="B507" s="259"/>
      <c r="C507" s="187"/>
      <c r="D507" s="187"/>
      <c r="E507" s="187"/>
    </row>
    <row r="508" spans="1:5" ht="15.75" customHeight="1">
      <c r="A508" s="258"/>
      <c r="B508" s="259"/>
      <c r="C508" s="187"/>
      <c r="D508" s="187"/>
      <c r="E508" s="187"/>
    </row>
    <row r="509" spans="1:5" ht="15.75" customHeight="1">
      <c r="A509" s="258"/>
      <c r="B509" s="259"/>
      <c r="C509" s="187"/>
      <c r="D509" s="187"/>
      <c r="E509" s="187"/>
    </row>
    <row r="510" spans="1:5" ht="15.75" customHeight="1">
      <c r="A510" s="258"/>
      <c r="B510" s="259"/>
      <c r="C510" s="187"/>
      <c r="D510" s="187"/>
      <c r="E510" s="187"/>
    </row>
    <row r="511" spans="1:5" ht="15.75" customHeight="1">
      <c r="A511" s="258"/>
      <c r="B511" s="259"/>
      <c r="C511" s="187"/>
      <c r="D511" s="187"/>
      <c r="E511" s="187"/>
    </row>
    <row r="512" spans="1:5" ht="15.75" customHeight="1">
      <c r="A512" s="258"/>
      <c r="B512" s="259"/>
      <c r="C512" s="187"/>
      <c r="D512" s="187"/>
      <c r="E512" s="187"/>
    </row>
    <row r="513" spans="1:5" ht="15.75" customHeight="1">
      <c r="A513" s="258"/>
      <c r="B513" s="259"/>
      <c r="C513" s="187"/>
      <c r="D513" s="187"/>
      <c r="E513" s="187"/>
    </row>
    <row r="514" spans="1:5" ht="15.75" customHeight="1">
      <c r="A514" s="258"/>
      <c r="B514" s="259"/>
      <c r="C514" s="187"/>
      <c r="D514" s="187"/>
      <c r="E514" s="187"/>
    </row>
    <row r="515" spans="1:5" ht="15.75" customHeight="1">
      <c r="A515" s="258"/>
      <c r="B515" s="259"/>
      <c r="C515" s="187"/>
      <c r="D515" s="187"/>
      <c r="E515" s="187"/>
    </row>
    <row r="516" spans="1:5" ht="15.75" customHeight="1">
      <c r="A516" s="258"/>
      <c r="B516" s="259"/>
      <c r="C516" s="187"/>
      <c r="D516" s="187"/>
      <c r="E516" s="187"/>
    </row>
    <row r="517" spans="1:5" ht="15.75" customHeight="1">
      <c r="A517" s="258"/>
      <c r="B517" s="259"/>
      <c r="C517" s="187"/>
      <c r="D517" s="187"/>
      <c r="E517" s="187"/>
    </row>
    <row r="518" spans="1:5" ht="15.75" customHeight="1">
      <c r="A518" s="258"/>
      <c r="B518" s="259"/>
      <c r="C518" s="187"/>
      <c r="D518" s="187"/>
      <c r="E518" s="187"/>
    </row>
    <row r="519" spans="1:5" ht="15.75" customHeight="1">
      <c r="A519" s="258"/>
      <c r="B519" s="259"/>
      <c r="C519" s="187"/>
      <c r="D519" s="187"/>
      <c r="E519" s="187"/>
    </row>
    <row r="520" spans="1:5" ht="15.75" customHeight="1">
      <c r="A520" s="258"/>
      <c r="B520" s="259"/>
      <c r="C520" s="187"/>
      <c r="D520" s="187"/>
      <c r="E520" s="187"/>
    </row>
    <row r="521" spans="1:5" ht="15.75" customHeight="1">
      <c r="A521" s="258"/>
      <c r="B521" s="259"/>
      <c r="C521" s="187"/>
      <c r="D521" s="187"/>
      <c r="E521" s="187"/>
    </row>
    <row r="522" spans="1:5" ht="15.75" customHeight="1">
      <c r="A522" s="258"/>
      <c r="B522" s="259"/>
      <c r="C522" s="187"/>
      <c r="D522" s="187"/>
      <c r="E522" s="187"/>
    </row>
    <row r="523" spans="1:5" ht="15.75" customHeight="1">
      <c r="A523" s="258"/>
      <c r="B523" s="259"/>
      <c r="C523" s="187"/>
      <c r="D523" s="187"/>
      <c r="E523" s="187"/>
    </row>
    <row r="524" spans="1:5" ht="15.75" customHeight="1">
      <c r="A524" s="258"/>
      <c r="B524" s="259"/>
      <c r="C524" s="187"/>
      <c r="D524" s="187"/>
      <c r="E524" s="187"/>
    </row>
    <row r="525" spans="1:5" ht="15.75" customHeight="1">
      <c r="A525" s="258"/>
      <c r="B525" s="259"/>
      <c r="C525" s="187"/>
      <c r="D525" s="187"/>
      <c r="E525" s="187"/>
    </row>
    <row r="526" spans="1:5" ht="15.75" customHeight="1">
      <c r="A526" s="258"/>
      <c r="B526" s="259"/>
      <c r="C526" s="187"/>
      <c r="D526" s="187"/>
      <c r="E526" s="187"/>
    </row>
    <row r="527" spans="1:5" ht="15.75" customHeight="1">
      <c r="A527" s="258"/>
      <c r="B527" s="259"/>
      <c r="C527" s="187"/>
      <c r="D527" s="187"/>
      <c r="E527" s="187"/>
    </row>
    <row r="528" spans="1:5" ht="15.75" customHeight="1">
      <c r="A528" s="258"/>
      <c r="B528" s="259"/>
      <c r="C528" s="187"/>
      <c r="D528" s="187"/>
      <c r="E528" s="187"/>
    </row>
    <row r="529" spans="1:5" ht="15.75" customHeight="1">
      <c r="A529" s="258"/>
      <c r="B529" s="259"/>
      <c r="C529" s="187"/>
      <c r="D529" s="187"/>
      <c r="E529" s="187"/>
    </row>
    <row r="530" spans="1:5" ht="15.75" customHeight="1">
      <c r="A530" s="258"/>
      <c r="B530" s="259"/>
      <c r="C530" s="187"/>
      <c r="D530" s="187"/>
      <c r="E530" s="187"/>
    </row>
    <row r="531" spans="1:5" ht="15.75" customHeight="1">
      <c r="A531" s="258"/>
      <c r="B531" s="259"/>
      <c r="C531" s="187"/>
      <c r="D531" s="187"/>
      <c r="E531" s="187"/>
    </row>
    <row r="532" spans="1:5" ht="15.75" customHeight="1">
      <c r="A532" s="258"/>
      <c r="B532" s="259"/>
      <c r="C532" s="187"/>
      <c r="D532" s="187"/>
      <c r="E532" s="187"/>
    </row>
    <row r="533" spans="1:5" ht="15.75" customHeight="1">
      <c r="A533" s="258"/>
      <c r="B533" s="259"/>
      <c r="C533" s="187"/>
      <c r="D533" s="187"/>
      <c r="E533" s="187"/>
    </row>
    <row r="534" spans="1:5" ht="15.75" customHeight="1">
      <c r="A534" s="258"/>
      <c r="B534" s="259"/>
      <c r="C534" s="187"/>
      <c r="D534" s="187"/>
      <c r="E534" s="187"/>
    </row>
    <row r="535" spans="1:5" ht="15.75" customHeight="1">
      <c r="A535" s="258"/>
      <c r="B535" s="259"/>
      <c r="C535" s="187"/>
      <c r="D535" s="187"/>
      <c r="E535" s="187"/>
    </row>
    <row r="536" spans="1:5" ht="15.75" customHeight="1">
      <c r="A536" s="258"/>
      <c r="B536" s="259"/>
      <c r="C536" s="187"/>
      <c r="D536" s="187"/>
      <c r="E536" s="187"/>
    </row>
    <row r="537" spans="1:5" ht="15.75" customHeight="1">
      <c r="A537" s="258"/>
      <c r="B537" s="259"/>
      <c r="C537" s="187"/>
      <c r="D537" s="187"/>
      <c r="E537" s="187"/>
    </row>
    <row r="538" spans="1:5" ht="15.75" customHeight="1">
      <c r="A538" s="258"/>
      <c r="B538" s="259"/>
      <c r="C538" s="187"/>
      <c r="D538" s="187"/>
      <c r="E538" s="187"/>
    </row>
    <row r="539" spans="1:5" ht="15.75" customHeight="1">
      <c r="A539" s="258"/>
      <c r="B539" s="259"/>
      <c r="C539" s="187"/>
      <c r="D539" s="187"/>
      <c r="E539" s="187"/>
    </row>
    <row r="540" spans="1:5" ht="15.75" customHeight="1">
      <c r="A540" s="258"/>
      <c r="B540" s="259"/>
      <c r="C540" s="187"/>
      <c r="D540" s="187"/>
      <c r="E540" s="187"/>
    </row>
    <row r="541" spans="1:5" ht="15.75" customHeight="1">
      <c r="A541" s="258"/>
      <c r="B541" s="259"/>
      <c r="C541" s="187"/>
      <c r="D541" s="187"/>
      <c r="E541" s="187"/>
    </row>
    <row r="542" spans="1:5" ht="15.75" customHeight="1">
      <c r="A542" s="258"/>
      <c r="B542" s="259"/>
      <c r="C542" s="187"/>
      <c r="D542" s="187"/>
      <c r="E542" s="187"/>
    </row>
    <row r="543" spans="1:5" ht="15.75" customHeight="1">
      <c r="A543" s="258"/>
      <c r="B543" s="259"/>
      <c r="C543" s="187"/>
      <c r="D543" s="187"/>
      <c r="E543" s="187"/>
    </row>
    <row r="544" spans="1:5" ht="15.75" customHeight="1">
      <c r="A544" s="258"/>
      <c r="B544" s="259"/>
      <c r="C544" s="187"/>
      <c r="D544" s="187"/>
      <c r="E544" s="187"/>
    </row>
    <row r="545" spans="1:5" ht="15.75" customHeight="1">
      <c r="A545" s="258"/>
      <c r="B545" s="259"/>
      <c r="C545" s="187"/>
      <c r="D545" s="187"/>
      <c r="E545" s="187"/>
    </row>
    <row r="546" spans="1:5" ht="15.75" customHeight="1">
      <c r="A546" s="258"/>
      <c r="B546" s="259"/>
      <c r="C546" s="187"/>
      <c r="D546" s="187"/>
      <c r="E546" s="187"/>
    </row>
    <row r="547" spans="1:5" ht="15.75" customHeight="1">
      <c r="A547" s="258"/>
      <c r="B547" s="259"/>
      <c r="C547" s="187"/>
      <c r="D547" s="187"/>
      <c r="E547" s="187"/>
    </row>
    <row r="548" spans="1:5" ht="15.75" customHeight="1">
      <c r="A548" s="258"/>
      <c r="B548" s="259"/>
      <c r="C548" s="187"/>
      <c r="D548" s="187"/>
      <c r="E548" s="187"/>
    </row>
    <row r="549" spans="1:5" ht="15.75" customHeight="1">
      <c r="A549" s="258"/>
      <c r="B549" s="259"/>
      <c r="C549" s="187"/>
      <c r="D549" s="187"/>
      <c r="E549" s="187"/>
    </row>
    <row r="550" spans="1:5" ht="15.75" customHeight="1">
      <c r="A550" s="258"/>
      <c r="B550" s="259"/>
      <c r="C550" s="187"/>
      <c r="D550" s="187"/>
      <c r="E550" s="187"/>
    </row>
    <row r="551" spans="1:5" ht="15.75" customHeight="1">
      <c r="A551" s="258"/>
      <c r="B551" s="259"/>
      <c r="C551" s="187"/>
      <c r="D551" s="187"/>
      <c r="E551" s="187"/>
    </row>
    <row r="552" spans="1:5" ht="15.75" customHeight="1">
      <c r="A552" s="258"/>
      <c r="B552" s="259"/>
      <c r="C552" s="187"/>
      <c r="D552" s="187"/>
      <c r="E552" s="187"/>
    </row>
    <row r="553" spans="1:5" ht="15.75" customHeight="1">
      <c r="A553" s="258"/>
      <c r="B553" s="259"/>
      <c r="C553" s="187"/>
      <c r="D553" s="187"/>
      <c r="E553" s="187"/>
    </row>
    <row r="554" spans="1:5" ht="15.75" customHeight="1">
      <c r="A554" s="258"/>
      <c r="B554" s="259"/>
      <c r="C554" s="187"/>
      <c r="D554" s="187"/>
      <c r="E554" s="187"/>
    </row>
    <row r="555" spans="1:5" ht="15.75" customHeight="1">
      <c r="A555" s="258"/>
      <c r="B555" s="259"/>
      <c r="C555" s="187"/>
      <c r="D555" s="187"/>
      <c r="E555" s="187"/>
    </row>
    <row r="556" spans="1:5" ht="15.75" customHeight="1">
      <c r="A556" s="258"/>
      <c r="B556" s="259"/>
      <c r="C556" s="187"/>
      <c r="D556" s="187"/>
      <c r="E556" s="187"/>
    </row>
    <row r="557" spans="1:5" ht="15.75" customHeight="1">
      <c r="A557" s="258"/>
      <c r="B557" s="259"/>
      <c r="C557" s="187"/>
      <c r="D557" s="187"/>
      <c r="E557" s="187"/>
    </row>
    <row r="558" spans="1:5" ht="15.75" customHeight="1">
      <c r="A558" s="258"/>
      <c r="B558" s="259"/>
      <c r="C558" s="187"/>
      <c r="D558" s="187"/>
      <c r="E558" s="187"/>
    </row>
    <row r="559" spans="1:5" ht="15.75" customHeight="1">
      <c r="A559" s="258"/>
      <c r="B559" s="259"/>
      <c r="C559" s="187"/>
      <c r="D559" s="187"/>
      <c r="E559" s="187"/>
    </row>
    <row r="560" spans="1:5" ht="15.75" customHeight="1">
      <c r="A560" s="258"/>
      <c r="B560" s="259"/>
      <c r="C560" s="187"/>
      <c r="D560" s="187"/>
      <c r="E560" s="187"/>
    </row>
    <row r="561" spans="1:5" ht="15.75" customHeight="1">
      <c r="A561" s="258"/>
      <c r="B561" s="259"/>
      <c r="C561" s="187"/>
      <c r="D561" s="187"/>
      <c r="E561" s="187"/>
    </row>
    <row r="562" spans="1:5" ht="15.75" customHeight="1">
      <c r="A562" s="258"/>
      <c r="B562" s="259"/>
      <c r="C562" s="187"/>
      <c r="D562" s="187"/>
      <c r="E562" s="187"/>
    </row>
    <row r="563" spans="1:5" ht="15.75" customHeight="1">
      <c r="A563" s="258"/>
      <c r="B563" s="259"/>
      <c r="C563" s="187"/>
      <c r="D563" s="187"/>
      <c r="E563" s="187"/>
    </row>
    <row r="564" spans="1:5" ht="15.75" customHeight="1">
      <c r="A564" s="258"/>
      <c r="B564" s="259"/>
      <c r="C564" s="187"/>
      <c r="D564" s="187"/>
      <c r="E564" s="187"/>
    </row>
    <row r="565" spans="1:5" ht="15.75" customHeight="1">
      <c r="A565" s="258"/>
      <c r="B565" s="259"/>
      <c r="C565" s="187"/>
      <c r="D565" s="187"/>
      <c r="E565" s="187"/>
    </row>
    <row r="566" spans="1:5" ht="15.75" customHeight="1">
      <c r="A566" s="258"/>
      <c r="B566" s="259"/>
      <c r="C566" s="187"/>
      <c r="D566" s="187"/>
      <c r="E566" s="187"/>
    </row>
    <row r="567" spans="1:5" ht="15.75" customHeight="1">
      <c r="A567" s="258"/>
      <c r="B567" s="259"/>
      <c r="C567" s="187"/>
      <c r="D567" s="187"/>
      <c r="E567" s="187"/>
    </row>
    <row r="568" spans="1:5" ht="15.75" customHeight="1">
      <c r="A568" s="258"/>
      <c r="B568" s="259"/>
      <c r="C568" s="187"/>
      <c r="D568" s="187"/>
      <c r="E568" s="187"/>
    </row>
    <row r="569" spans="1:5" ht="15.75" customHeight="1">
      <c r="A569" s="258"/>
      <c r="B569" s="259"/>
      <c r="C569" s="187"/>
      <c r="D569" s="187"/>
      <c r="E569" s="187"/>
    </row>
    <row r="570" spans="1:5" ht="15.75" customHeight="1">
      <c r="A570" s="258"/>
      <c r="B570" s="259"/>
      <c r="C570" s="187"/>
      <c r="D570" s="187"/>
      <c r="E570" s="187"/>
    </row>
    <row r="571" spans="1:5" ht="15.75" customHeight="1">
      <c r="A571" s="258"/>
      <c r="B571" s="259"/>
      <c r="C571" s="187"/>
      <c r="D571" s="187"/>
      <c r="E571" s="187"/>
    </row>
    <row r="572" spans="1:5" ht="15.75" customHeight="1">
      <c r="A572" s="258"/>
      <c r="B572" s="259"/>
      <c r="C572" s="187"/>
      <c r="D572" s="187"/>
      <c r="E572" s="187"/>
    </row>
    <row r="573" spans="1:5" ht="15.75" customHeight="1">
      <c r="A573" s="258"/>
      <c r="B573" s="259"/>
      <c r="C573" s="187"/>
      <c r="D573" s="187"/>
      <c r="E573" s="187"/>
    </row>
    <row r="574" spans="1:5" ht="15.75" customHeight="1">
      <c r="A574" s="258"/>
      <c r="B574" s="259"/>
      <c r="C574" s="187"/>
      <c r="D574" s="187"/>
      <c r="E574" s="187"/>
    </row>
    <row r="575" spans="1:5" ht="15.75" customHeight="1">
      <c r="A575" s="258"/>
      <c r="B575" s="259"/>
      <c r="C575" s="187"/>
      <c r="D575" s="187"/>
      <c r="E575" s="187"/>
    </row>
    <row r="576" spans="1:5" ht="15.75" customHeight="1">
      <c r="A576" s="258"/>
      <c r="B576" s="259"/>
      <c r="C576" s="187"/>
      <c r="D576" s="187"/>
      <c r="E576" s="187"/>
    </row>
    <row r="577" spans="1:5" ht="15.75" customHeight="1">
      <c r="A577" s="258"/>
      <c r="B577" s="259"/>
      <c r="C577" s="187"/>
      <c r="D577" s="187"/>
      <c r="E577" s="187"/>
    </row>
    <row r="578" spans="1:5" ht="15.75" customHeight="1">
      <c r="A578" s="258"/>
      <c r="B578" s="259"/>
      <c r="C578" s="187"/>
      <c r="D578" s="187"/>
      <c r="E578" s="187"/>
    </row>
    <row r="579" spans="1:5" ht="15.75" customHeight="1">
      <c r="A579" s="258"/>
      <c r="B579" s="259"/>
      <c r="C579" s="187"/>
      <c r="D579" s="187"/>
      <c r="E579" s="187"/>
    </row>
    <row r="580" spans="1:5" ht="15.75" customHeight="1">
      <c r="A580" s="258"/>
      <c r="B580" s="259"/>
      <c r="C580" s="187"/>
      <c r="D580" s="187"/>
      <c r="E580" s="187"/>
    </row>
    <row r="581" spans="1:5" ht="15.75" customHeight="1">
      <c r="A581" s="258"/>
      <c r="B581" s="259"/>
      <c r="C581" s="187"/>
      <c r="D581" s="187"/>
      <c r="E581" s="187"/>
    </row>
    <row r="582" spans="1:5" ht="15.75" customHeight="1">
      <c r="A582" s="258"/>
      <c r="B582" s="259"/>
      <c r="C582" s="187"/>
      <c r="D582" s="187"/>
      <c r="E582" s="187"/>
    </row>
    <row r="583" spans="1:5" ht="15.75" customHeight="1">
      <c r="A583" s="258"/>
      <c r="B583" s="259"/>
      <c r="C583" s="187"/>
      <c r="D583" s="187"/>
      <c r="E583" s="187"/>
    </row>
    <row r="584" spans="1:5" ht="15.75" customHeight="1">
      <c r="A584" s="258"/>
      <c r="B584" s="259"/>
      <c r="C584" s="187"/>
      <c r="D584" s="187"/>
      <c r="E584" s="187"/>
    </row>
    <row r="585" spans="1:5" ht="15.75" customHeight="1">
      <c r="A585" s="258"/>
      <c r="B585" s="259"/>
      <c r="C585" s="187"/>
      <c r="D585" s="187"/>
      <c r="E585" s="187"/>
    </row>
    <row r="586" spans="1:5" ht="15.75" customHeight="1">
      <c r="A586" s="258"/>
      <c r="B586" s="259"/>
      <c r="C586" s="187"/>
      <c r="D586" s="187"/>
      <c r="E586" s="187"/>
    </row>
    <row r="587" spans="1:5" ht="15.75" customHeight="1">
      <c r="A587" s="258"/>
      <c r="B587" s="259"/>
      <c r="C587" s="187"/>
      <c r="D587" s="187"/>
      <c r="E587" s="187"/>
    </row>
    <row r="588" spans="1:5" ht="15.75" customHeight="1">
      <c r="A588" s="258"/>
      <c r="B588" s="259"/>
      <c r="C588" s="187"/>
      <c r="D588" s="187"/>
      <c r="E588" s="187"/>
    </row>
    <row r="589" spans="1:5" ht="15.75" customHeight="1">
      <c r="A589" s="258"/>
      <c r="B589" s="259"/>
      <c r="C589" s="187"/>
      <c r="D589" s="187"/>
      <c r="E589" s="187"/>
    </row>
    <row r="590" spans="1:5" ht="15.75" customHeight="1">
      <c r="A590" s="258"/>
      <c r="B590" s="259"/>
      <c r="C590" s="187"/>
      <c r="D590" s="187"/>
      <c r="E590" s="187"/>
    </row>
    <row r="591" spans="1:5" ht="15.75" customHeight="1">
      <c r="A591" s="258"/>
      <c r="B591" s="259"/>
      <c r="C591" s="187"/>
      <c r="D591" s="187"/>
      <c r="E591" s="187"/>
    </row>
    <row r="592" spans="1:5" ht="15.75" customHeight="1">
      <c r="A592" s="258"/>
      <c r="B592" s="259"/>
      <c r="C592" s="187"/>
      <c r="D592" s="187"/>
      <c r="E592" s="187"/>
    </row>
    <row r="593" spans="1:5" ht="15.75" customHeight="1">
      <c r="A593" s="258"/>
      <c r="B593" s="259"/>
      <c r="C593" s="187"/>
      <c r="D593" s="187"/>
      <c r="E593" s="187"/>
    </row>
    <row r="594" spans="1:5" ht="15.75" customHeight="1">
      <c r="A594" s="258"/>
      <c r="B594" s="259"/>
      <c r="C594" s="187"/>
      <c r="D594" s="187"/>
      <c r="E594" s="187"/>
    </row>
    <row r="595" spans="1:5" ht="15.75" customHeight="1">
      <c r="A595" s="258"/>
      <c r="B595" s="259"/>
      <c r="C595" s="187"/>
      <c r="D595" s="187"/>
      <c r="E595" s="187"/>
    </row>
    <row r="596" spans="1:5" ht="15.75" customHeight="1">
      <c r="A596" s="258"/>
      <c r="B596" s="259"/>
      <c r="C596" s="187"/>
      <c r="D596" s="187"/>
      <c r="E596" s="187"/>
    </row>
    <row r="597" spans="1:5" ht="15.75" customHeight="1">
      <c r="A597" s="258"/>
      <c r="B597" s="259"/>
      <c r="C597" s="187"/>
      <c r="D597" s="187"/>
      <c r="E597" s="187"/>
    </row>
    <row r="598" spans="1:5" ht="15.75" customHeight="1">
      <c r="A598" s="258"/>
      <c r="B598" s="259"/>
      <c r="C598" s="187"/>
      <c r="D598" s="187"/>
      <c r="E598" s="187"/>
    </row>
    <row r="599" spans="1:5" ht="15.75" customHeight="1">
      <c r="A599" s="258"/>
      <c r="B599" s="259"/>
      <c r="C599" s="187"/>
      <c r="D599" s="187"/>
      <c r="E599" s="187"/>
    </row>
    <row r="600" spans="1:5" ht="15.75" customHeight="1">
      <c r="A600" s="258"/>
      <c r="B600" s="259"/>
      <c r="C600" s="187"/>
      <c r="D600" s="187"/>
      <c r="E600" s="187"/>
    </row>
    <row r="601" spans="1:5" ht="15.75" customHeight="1">
      <c r="A601" s="258"/>
      <c r="B601" s="259"/>
      <c r="C601" s="187"/>
      <c r="D601" s="187"/>
      <c r="E601" s="187"/>
    </row>
    <row r="602" spans="1:5" ht="15.75" customHeight="1">
      <c r="A602" s="258"/>
      <c r="B602" s="259"/>
      <c r="C602" s="187"/>
      <c r="D602" s="187"/>
      <c r="E602" s="187"/>
    </row>
    <row r="603" spans="1:5" ht="15.75" customHeight="1">
      <c r="A603" s="258"/>
      <c r="B603" s="259"/>
      <c r="C603" s="187"/>
      <c r="D603" s="187"/>
      <c r="E603" s="187"/>
    </row>
    <row r="604" spans="1:5" ht="15.75" customHeight="1">
      <c r="A604" s="258"/>
      <c r="B604" s="259"/>
      <c r="C604" s="187"/>
      <c r="D604" s="187"/>
      <c r="E604" s="187"/>
    </row>
    <row r="605" spans="1:5" ht="15.75" customHeight="1">
      <c r="A605" s="258"/>
      <c r="B605" s="259"/>
      <c r="C605" s="187"/>
      <c r="D605" s="187"/>
      <c r="E605" s="187"/>
    </row>
    <row r="606" spans="1:5" ht="15.75" customHeight="1">
      <c r="A606" s="258"/>
      <c r="B606" s="259"/>
      <c r="C606" s="187"/>
      <c r="D606" s="187"/>
      <c r="E606" s="187"/>
    </row>
    <row r="607" spans="1:5" ht="15.75" customHeight="1">
      <c r="A607" s="258"/>
      <c r="B607" s="259"/>
      <c r="C607" s="187"/>
      <c r="D607" s="187"/>
      <c r="E607" s="187"/>
    </row>
    <row r="608" spans="1:5" ht="15.75" customHeight="1">
      <c r="A608" s="258"/>
      <c r="B608" s="259"/>
      <c r="C608" s="187"/>
      <c r="D608" s="187"/>
      <c r="E608" s="187"/>
    </row>
    <row r="609" spans="1:5" ht="15.75" customHeight="1">
      <c r="A609" s="258"/>
      <c r="B609" s="259"/>
      <c r="C609" s="187"/>
      <c r="D609" s="187"/>
      <c r="E609" s="187"/>
    </row>
    <row r="610" spans="1:5" ht="15.75" customHeight="1">
      <c r="A610" s="258"/>
      <c r="B610" s="259"/>
      <c r="C610" s="187"/>
      <c r="D610" s="187"/>
      <c r="E610" s="187"/>
    </row>
    <row r="611" spans="1:5" ht="15.75" customHeight="1">
      <c r="A611" s="258"/>
      <c r="B611" s="259"/>
      <c r="C611" s="187"/>
      <c r="D611" s="187"/>
      <c r="E611" s="187"/>
    </row>
    <row r="612" spans="1:5" ht="15.75" customHeight="1">
      <c r="A612" s="258"/>
      <c r="B612" s="259"/>
      <c r="C612" s="187"/>
      <c r="D612" s="187"/>
      <c r="E612" s="187"/>
    </row>
    <row r="613" spans="1:5" ht="15.75" customHeight="1">
      <c r="A613" s="258"/>
      <c r="B613" s="259"/>
      <c r="C613" s="187"/>
      <c r="D613" s="187"/>
      <c r="E613" s="187"/>
    </row>
    <row r="614" spans="1:5" ht="15.75" customHeight="1">
      <c r="A614" s="258"/>
      <c r="B614" s="259"/>
      <c r="C614" s="187"/>
      <c r="D614" s="187"/>
      <c r="E614" s="187"/>
    </row>
    <row r="615" spans="1:5" ht="15.75" customHeight="1">
      <c r="A615" s="258"/>
      <c r="B615" s="259"/>
      <c r="C615" s="187"/>
      <c r="D615" s="187"/>
      <c r="E615" s="187"/>
    </row>
    <row r="616" spans="1:5" ht="15.75" customHeight="1">
      <c r="A616" s="258"/>
      <c r="B616" s="259"/>
      <c r="C616" s="187"/>
      <c r="D616" s="187"/>
      <c r="E616" s="187"/>
    </row>
    <row r="617" spans="1:5" ht="15.75" customHeight="1">
      <c r="A617" s="258"/>
      <c r="B617" s="259"/>
      <c r="C617" s="187"/>
      <c r="D617" s="187"/>
      <c r="E617" s="187"/>
    </row>
    <row r="618" spans="1:5" ht="15.75" customHeight="1">
      <c r="A618" s="258"/>
      <c r="B618" s="259"/>
      <c r="C618" s="187"/>
      <c r="D618" s="187"/>
      <c r="E618" s="187"/>
    </row>
    <row r="619" spans="1:5" ht="15.75" customHeight="1">
      <c r="A619" s="258"/>
      <c r="B619" s="259"/>
      <c r="C619" s="187"/>
      <c r="D619" s="187"/>
      <c r="E619" s="187"/>
    </row>
    <row r="620" spans="1:5" ht="15.75" customHeight="1">
      <c r="A620" s="258"/>
      <c r="B620" s="259"/>
      <c r="C620" s="187"/>
      <c r="D620" s="187"/>
      <c r="E620" s="187"/>
    </row>
    <row r="621" spans="1:5" ht="15.75" customHeight="1">
      <c r="A621" s="258"/>
      <c r="B621" s="259"/>
      <c r="C621" s="187"/>
      <c r="D621" s="187"/>
      <c r="E621" s="187"/>
    </row>
    <row r="622" spans="1:5" ht="15.75" customHeight="1">
      <c r="A622" s="258"/>
      <c r="B622" s="259"/>
      <c r="C622" s="187"/>
      <c r="D622" s="187"/>
      <c r="E622" s="187"/>
    </row>
    <row r="623" spans="1:5" ht="15.75" customHeight="1">
      <c r="A623" s="258"/>
      <c r="B623" s="259"/>
      <c r="C623" s="187"/>
      <c r="D623" s="187"/>
      <c r="E623" s="187"/>
    </row>
    <row r="624" spans="1:5" ht="15.75" customHeight="1">
      <c r="A624" s="258"/>
      <c r="B624" s="259"/>
      <c r="C624" s="187"/>
      <c r="D624" s="187"/>
      <c r="E624" s="187"/>
    </row>
    <row r="625" spans="1:5" ht="15.75" customHeight="1">
      <c r="A625" s="258"/>
      <c r="B625" s="259"/>
      <c r="C625" s="187"/>
      <c r="D625" s="187"/>
      <c r="E625" s="187"/>
    </row>
    <row r="626" spans="1:5" ht="15.75" customHeight="1">
      <c r="A626" s="258"/>
      <c r="B626" s="259"/>
      <c r="C626" s="187"/>
      <c r="D626" s="187"/>
      <c r="E626" s="187"/>
    </row>
    <row r="627" spans="1:5" ht="15.75" customHeight="1">
      <c r="A627" s="258"/>
      <c r="B627" s="259"/>
      <c r="C627" s="187"/>
      <c r="D627" s="187"/>
      <c r="E627" s="187"/>
    </row>
    <row r="628" spans="1:5" ht="15.75" customHeight="1">
      <c r="A628" s="258"/>
      <c r="B628" s="259"/>
      <c r="C628" s="187"/>
      <c r="D628" s="187"/>
      <c r="E628" s="187"/>
    </row>
    <row r="629" spans="1:5" ht="15.75" customHeight="1">
      <c r="A629" s="258"/>
      <c r="B629" s="259"/>
      <c r="C629" s="187"/>
      <c r="D629" s="187"/>
      <c r="E629" s="187"/>
    </row>
    <row r="630" spans="1:5" ht="15.75" customHeight="1">
      <c r="A630" s="258"/>
      <c r="B630" s="259"/>
      <c r="C630" s="187"/>
      <c r="D630" s="187"/>
      <c r="E630" s="187"/>
    </row>
    <row r="631" spans="1:5" ht="15.75" customHeight="1">
      <c r="A631" s="258"/>
      <c r="B631" s="259"/>
      <c r="C631" s="187"/>
      <c r="D631" s="187"/>
      <c r="E631" s="187"/>
    </row>
    <row r="632" spans="1:5" ht="15.75" customHeight="1">
      <c r="A632" s="258"/>
      <c r="B632" s="259"/>
      <c r="C632" s="187"/>
      <c r="D632" s="187"/>
      <c r="E632" s="187"/>
    </row>
    <row r="633" spans="1:5" ht="15.75" customHeight="1">
      <c r="A633" s="258"/>
      <c r="B633" s="259"/>
      <c r="C633" s="187"/>
      <c r="D633" s="187"/>
      <c r="E633" s="187"/>
    </row>
    <row r="634" spans="1:5" ht="15.75" customHeight="1">
      <c r="A634" s="258"/>
      <c r="B634" s="259"/>
      <c r="C634" s="187"/>
      <c r="D634" s="187"/>
      <c r="E634" s="187"/>
    </row>
    <row r="635" spans="1:5" ht="15.75" customHeight="1">
      <c r="A635" s="258"/>
      <c r="B635" s="259"/>
      <c r="C635" s="187"/>
      <c r="D635" s="187"/>
      <c r="E635" s="187"/>
    </row>
    <row r="636" spans="1:5" ht="15.75" customHeight="1">
      <c r="A636" s="258"/>
      <c r="B636" s="259"/>
      <c r="C636" s="187"/>
      <c r="D636" s="187"/>
      <c r="E636" s="187"/>
    </row>
    <row r="637" spans="1:5" ht="15.75" customHeight="1">
      <c r="A637" s="258"/>
      <c r="B637" s="259"/>
      <c r="C637" s="187"/>
      <c r="D637" s="187"/>
      <c r="E637" s="187"/>
    </row>
    <row r="638" spans="1:5" ht="15.75" customHeight="1">
      <c r="A638" s="258"/>
      <c r="B638" s="259"/>
      <c r="C638" s="187"/>
      <c r="D638" s="187"/>
      <c r="E638" s="187"/>
    </row>
    <row r="639" spans="1:5" ht="15.75" customHeight="1">
      <c r="A639" s="258"/>
      <c r="B639" s="259"/>
      <c r="C639" s="187"/>
      <c r="D639" s="187"/>
      <c r="E639" s="187"/>
    </row>
    <row r="640" spans="1:5" ht="15.75" customHeight="1">
      <c r="A640" s="258"/>
      <c r="B640" s="259"/>
      <c r="C640" s="187"/>
      <c r="D640" s="187"/>
      <c r="E640" s="187"/>
    </row>
    <row r="641" spans="1:5" ht="15.75" customHeight="1">
      <c r="A641" s="258"/>
      <c r="B641" s="259"/>
      <c r="C641" s="187"/>
      <c r="D641" s="187"/>
      <c r="E641" s="187"/>
    </row>
    <row r="642" spans="1:5" ht="15.75" customHeight="1">
      <c r="A642" s="258"/>
      <c r="B642" s="259"/>
      <c r="C642" s="187"/>
      <c r="D642" s="187"/>
      <c r="E642" s="187"/>
    </row>
    <row r="643" spans="1:5" ht="15.75" customHeight="1">
      <c r="A643" s="258"/>
      <c r="B643" s="259"/>
      <c r="C643" s="187"/>
      <c r="D643" s="187"/>
      <c r="E643" s="187"/>
    </row>
    <row r="644" spans="1:5" ht="15.75" customHeight="1">
      <c r="A644" s="258"/>
      <c r="B644" s="259"/>
      <c r="C644" s="187"/>
      <c r="D644" s="187"/>
      <c r="E644" s="187"/>
    </row>
    <row r="645" spans="1:5" ht="15.75" customHeight="1">
      <c r="A645" s="258"/>
      <c r="B645" s="259"/>
      <c r="C645" s="187"/>
      <c r="D645" s="187"/>
      <c r="E645" s="187"/>
    </row>
    <row r="646" spans="1:5" ht="15.75" customHeight="1">
      <c r="A646" s="258"/>
      <c r="B646" s="259"/>
      <c r="C646" s="187"/>
      <c r="D646" s="187"/>
      <c r="E646" s="187"/>
    </row>
    <row r="647" spans="1:5" ht="15.75" customHeight="1">
      <c r="A647" s="258"/>
      <c r="B647" s="259"/>
      <c r="C647" s="187"/>
      <c r="D647" s="187"/>
      <c r="E647" s="187"/>
    </row>
    <row r="648" spans="1:5" ht="15.75" customHeight="1">
      <c r="A648" s="258"/>
      <c r="B648" s="259"/>
      <c r="C648" s="187"/>
      <c r="D648" s="187"/>
      <c r="E648" s="187"/>
    </row>
    <row r="649" spans="1:5" ht="15.75" customHeight="1">
      <c r="A649" s="258"/>
      <c r="B649" s="259"/>
      <c r="C649" s="187"/>
      <c r="D649" s="187"/>
      <c r="E649" s="187"/>
    </row>
    <row r="650" spans="1:5" ht="15.75" customHeight="1">
      <c r="A650" s="258"/>
      <c r="B650" s="259"/>
      <c r="C650" s="187"/>
      <c r="D650" s="187"/>
      <c r="E650" s="187"/>
    </row>
    <row r="651" spans="1:5" ht="15.75" customHeight="1">
      <c r="A651" s="258"/>
      <c r="B651" s="259"/>
      <c r="C651" s="187"/>
      <c r="D651" s="187"/>
      <c r="E651" s="187"/>
    </row>
    <row r="652" spans="1:5" ht="15.75" customHeight="1">
      <c r="A652" s="258"/>
      <c r="B652" s="259"/>
      <c r="C652" s="187"/>
      <c r="D652" s="187"/>
      <c r="E652" s="187"/>
    </row>
    <row r="653" spans="1:5" ht="15.75" customHeight="1">
      <c r="A653" s="258"/>
      <c r="B653" s="259"/>
      <c r="C653" s="187"/>
      <c r="D653" s="187"/>
      <c r="E653" s="187"/>
    </row>
    <row r="654" spans="1:5" ht="15.75" customHeight="1">
      <c r="A654" s="258"/>
      <c r="B654" s="259"/>
      <c r="C654" s="187"/>
      <c r="D654" s="187"/>
      <c r="E654" s="187"/>
    </row>
    <row r="655" spans="1:5" ht="15.75" customHeight="1">
      <c r="A655" s="258"/>
      <c r="B655" s="259"/>
      <c r="C655" s="187"/>
      <c r="D655" s="187"/>
      <c r="E655" s="187"/>
    </row>
    <row r="656" spans="1:5" ht="15.75" customHeight="1">
      <c r="A656" s="258"/>
      <c r="B656" s="259"/>
      <c r="C656" s="187"/>
      <c r="D656" s="187"/>
      <c r="E656" s="187"/>
    </row>
    <row r="657" spans="1:5" ht="15.75" customHeight="1">
      <c r="A657" s="258"/>
      <c r="B657" s="259"/>
      <c r="C657" s="187"/>
      <c r="D657" s="187"/>
      <c r="E657" s="187"/>
    </row>
    <row r="658" spans="1:5" ht="15.75" customHeight="1">
      <c r="A658" s="258"/>
      <c r="B658" s="259"/>
      <c r="C658" s="187"/>
      <c r="D658" s="187"/>
      <c r="E658" s="187"/>
    </row>
    <row r="659" spans="1:5" ht="15.75" customHeight="1">
      <c r="A659" s="258"/>
      <c r="B659" s="259"/>
      <c r="C659" s="187"/>
      <c r="D659" s="187"/>
      <c r="E659" s="187"/>
    </row>
    <row r="660" spans="1:5" ht="15.75" customHeight="1">
      <c r="A660" s="258"/>
      <c r="B660" s="259"/>
      <c r="C660" s="187"/>
      <c r="D660" s="187"/>
      <c r="E660" s="187"/>
    </row>
    <row r="661" spans="1:5" ht="15.75" customHeight="1">
      <c r="A661" s="258"/>
      <c r="B661" s="259"/>
      <c r="C661" s="187"/>
      <c r="D661" s="187"/>
      <c r="E661" s="187"/>
    </row>
    <row r="662" spans="1:5" ht="15.75" customHeight="1">
      <c r="A662" s="258"/>
      <c r="B662" s="259"/>
      <c r="C662" s="187"/>
      <c r="D662" s="187"/>
      <c r="E662" s="187"/>
    </row>
    <row r="663" spans="1:5" ht="15.75" customHeight="1">
      <c r="A663" s="258"/>
      <c r="B663" s="259"/>
      <c r="C663" s="187"/>
      <c r="D663" s="187"/>
      <c r="E663" s="187"/>
    </row>
    <row r="664" spans="1:5" ht="15.75" customHeight="1">
      <c r="A664" s="258"/>
      <c r="B664" s="259"/>
      <c r="C664" s="187"/>
      <c r="D664" s="187"/>
      <c r="E664" s="187"/>
    </row>
    <row r="665" spans="1:5" ht="15.75" customHeight="1">
      <c r="A665" s="258"/>
      <c r="B665" s="259"/>
      <c r="C665" s="187"/>
      <c r="D665" s="187"/>
      <c r="E665" s="187"/>
    </row>
    <row r="666" spans="1:5" ht="15.75" customHeight="1">
      <c r="A666" s="258"/>
      <c r="B666" s="259"/>
      <c r="C666" s="187"/>
      <c r="D666" s="187"/>
      <c r="E666" s="187"/>
    </row>
    <row r="667" spans="1:5" ht="15.75" customHeight="1">
      <c r="A667" s="258"/>
      <c r="B667" s="259"/>
      <c r="C667" s="187"/>
      <c r="D667" s="187"/>
      <c r="E667" s="187"/>
    </row>
    <row r="668" spans="1:5" ht="15.75" customHeight="1">
      <c r="A668" s="258"/>
      <c r="B668" s="259"/>
      <c r="C668" s="187"/>
      <c r="D668" s="187"/>
      <c r="E668" s="187"/>
    </row>
    <row r="669" spans="1:5" ht="15.75" customHeight="1">
      <c r="A669" s="258"/>
      <c r="B669" s="259"/>
      <c r="C669" s="187"/>
      <c r="D669" s="187"/>
      <c r="E669" s="187"/>
    </row>
    <row r="670" spans="1:5" ht="15.75" customHeight="1">
      <c r="A670" s="258"/>
      <c r="B670" s="259"/>
      <c r="C670" s="187"/>
      <c r="D670" s="187"/>
      <c r="E670" s="187"/>
    </row>
    <row r="671" spans="1:5" ht="15.75" customHeight="1">
      <c r="A671" s="258"/>
      <c r="B671" s="259"/>
      <c r="C671" s="187"/>
      <c r="D671" s="187"/>
      <c r="E671" s="187"/>
    </row>
    <row r="672" spans="1:5" ht="15.75" customHeight="1">
      <c r="A672" s="258"/>
      <c r="B672" s="259"/>
      <c r="C672" s="187"/>
      <c r="D672" s="187"/>
      <c r="E672" s="187"/>
    </row>
    <row r="673" spans="1:5" ht="15.75" customHeight="1">
      <c r="A673" s="258"/>
      <c r="B673" s="259"/>
      <c r="C673" s="187"/>
      <c r="D673" s="187"/>
      <c r="E673" s="187"/>
    </row>
    <row r="674" spans="1:5" ht="15.75" customHeight="1">
      <c r="A674" s="258"/>
      <c r="B674" s="259"/>
      <c r="C674" s="187"/>
      <c r="D674" s="187"/>
      <c r="E674" s="187"/>
    </row>
    <row r="675" spans="1:5" ht="15.75" customHeight="1">
      <c r="A675" s="258"/>
      <c r="B675" s="259"/>
      <c r="C675" s="187"/>
      <c r="D675" s="187"/>
      <c r="E675" s="187"/>
    </row>
    <row r="676" spans="1:5" ht="15.75" customHeight="1">
      <c r="A676" s="258"/>
      <c r="B676" s="259"/>
      <c r="C676" s="187"/>
      <c r="D676" s="187"/>
      <c r="E676" s="187"/>
    </row>
    <row r="677" spans="1:5" ht="15.75" customHeight="1">
      <c r="A677" s="258"/>
      <c r="B677" s="259"/>
      <c r="C677" s="187"/>
      <c r="D677" s="187"/>
      <c r="E677" s="187"/>
    </row>
    <row r="678" spans="1:5" ht="15.75" customHeight="1">
      <c r="A678" s="258"/>
      <c r="B678" s="259"/>
      <c r="C678" s="187"/>
      <c r="D678" s="187"/>
      <c r="E678" s="187"/>
    </row>
    <row r="679" spans="1:5" ht="15.75" customHeight="1">
      <c r="A679" s="258"/>
      <c r="B679" s="259"/>
      <c r="C679" s="187"/>
      <c r="D679" s="187"/>
      <c r="E679" s="187"/>
    </row>
    <row r="680" spans="1:5" ht="15.75" customHeight="1">
      <c r="A680" s="258"/>
      <c r="B680" s="259"/>
      <c r="C680" s="187"/>
      <c r="D680" s="187"/>
      <c r="E680" s="187"/>
    </row>
    <row r="681" spans="1:5" ht="15.75" customHeight="1">
      <c r="A681" s="258"/>
      <c r="B681" s="259"/>
      <c r="C681" s="187"/>
      <c r="D681" s="187"/>
      <c r="E681" s="187"/>
    </row>
    <row r="682" spans="1:5" ht="15.75" customHeight="1">
      <c r="A682" s="258"/>
      <c r="B682" s="259"/>
      <c r="C682" s="187"/>
      <c r="D682" s="187"/>
      <c r="E682" s="187"/>
    </row>
    <row r="683" spans="1:5" ht="15.75" customHeight="1">
      <c r="A683" s="258"/>
      <c r="B683" s="259"/>
      <c r="C683" s="187"/>
      <c r="D683" s="187"/>
      <c r="E683" s="187"/>
    </row>
    <row r="684" spans="1:5" ht="15.75" customHeight="1">
      <c r="A684" s="258"/>
      <c r="B684" s="259"/>
      <c r="C684" s="187"/>
      <c r="D684" s="187"/>
      <c r="E684" s="187"/>
    </row>
    <row r="685" spans="1:5" ht="15.75" customHeight="1">
      <c r="A685" s="258"/>
      <c r="B685" s="259"/>
      <c r="C685" s="187"/>
      <c r="D685" s="187"/>
      <c r="E685" s="187"/>
    </row>
    <row r="686" spans="1:5" ht="15.75" customHeight="1">
      <c r="A686" s="258"/>
      <c r="B686" s="259"/>
      <c r="C686" s="187"/>
      <c r="D686" s="187"/>
      <c r="E686" s="187"/>
    </row>
    <row r="687" spans="1:5" ht="15.75" customHeight="1">
      <c r="A687" s="258"/>
      <c r="B687" s="259"/>
      <c r="C687" s="187"/>
      <c r="D687" s="187"/>
      <c r="E687" s="187"/>
    </row>
    <row r="688" spans="1:5" ht="15.75" customHeight="1">
      <c r="A688" s="258"/>
      <c r="B688" s="259"/>
      <c r="C688" s="187"/>
      <c r="D688" s="187"/>
      <c r="E688" s="187"/>
    </row>
    <row r="689" spans="1:5" ht="15.75" customHeight="1">
      <c r="A689" s="258"/>
      <c r="B689" s="259"/>
      <c r="C689" s="187"/>
      <c r="D689" s="187"/>
      <c r="E689" s="187"/>
    </row>
    <row r="690" spans="1:5" ht="15.75" customHeight="1">
      <c r="A690" s="258"/>
      <c r="B690" s="259"/>
      <c r="C690" s="187"/>
      <c r="D690" s="187"/>
      <c r="E690" s="187"/>
    </row>
    <row r="691" spans="1:5" ht="15.75" customHeight="1">
      <c r="A691" s="258"/>
      <c r="B691" s="259"/>
      <c r="C691" s="187"/>
      <c r="D691" s="187"/>
      <c r="E691" s="187"/>
    </row>
    <row r="692" spans="1:5" ht="15.75" customHeight="1">
      <c r="A692" s="258"/>
      <c r="B692" s="259"/>
      <c r="C692" s="187"/>
      <c r="D692" s="187"/>
      <c r="E692" s="187"/>
    </row>
    <row r="693" spans="1:5" ht="15.75" customHeight="1">
      <c r="A693" s="258"/>
      <c r="B693" s="259"/>
      <c r="C693" s="187"/>
      <c r="D693" s="187"/>
      <c r="E693" s="187"/>
    </row>
    <row r="694" spans="1:5" ht="15.75" customHeight="1">
      <c r="A694" s="258"/>
      <c r="B694" s="259"/>
      <c r="C694" s="187"/>
      <c r="D694" s="187"/>
      <c r="E694" s="187"/>
    </row>
    <row r="695" spans="1:5" ht="15.75" customHeight="1">
      <c r="A695" s="258"/>
      <c r="B695" s="259"/>
      <c r="C695" s="187"/>
      <c r="D695" s="187"/>
      <c r="E695" s="187"/>
    </row>
    <row r="696" spans="1:5" ht="15.75" customHeight="1">
      <c r="A696" s="258"/>
      <c r="B696" s="259"/>
      <c r="C696" s="187"/>
      <c r="D696" s="187"/>
      <c r="E696" s="187"/>
    </row>
    <row r="697" spans="1:5" ht="15.75" customHeight="1">
      <c r="A697" s="258"/>
      <c r="B697" s="259"/>
      <c r="C697" s="187"/>
      <c r="D697" s="187"/>
      <c r="E697" s="187"/>
    </row>
    <row r="698" spans="1:5" ht="15.75" customHeight="1">
      <c r="A698" s="258"/>
      <c r="B698" s="259"/>
      <c r="C698" s="187"/>
      <c r="D698" s="187"/>
      <c r="E698" s="187"/>
    </row>
    <row r="699" spans="1:5" ht="15.75" customHeight="1">
      <c r="A699" s="258"/>
      <c r="B699" s="259"/>
      <c r="C699" s="187"/>
      <c r="D699" s="187"/>
      <c r="E699" s="187"/>
    </row>
    <row r="700" spans="1:5" ht="15.75" customHeight="1">
      <c r="A700" s="258"/>
      <c r="B700" s="259"/>
      <c r="C700" s="187"/>
      <c r="D700" s="187"/>
      <c r="E700" s="187"/>
    </row>
    <row r="701" spans="1:5" ht="15.75" customHeight="1">
      <c r="A701" s="258"/>
      <c r="B701" s="259"/>
      <c r="C701" s="187"/>
      <c r="D701" s="187"/>
      <c r="E701" s="187"/>
    </row>
    <row r="702" spans="1:5" ht="15.75" customHeight="1">
      <c r="A702" s="258"/>
      <c r="B702" s="259"/>
      <c r="C702" s="187"/>
      <c r="D702" s="187"/>
      <c r="E702" s="187"/>
    </row>
    <row r="703" spans="1:5" ht="15.75" customHeight="1">
      <c r="A703" s="258"/>
      <c r="B703" s="259"/>
      <c r="C703" s="187"/>
      <c r="D703" s="187"/>
      <c r="E703" s="187"/>
    </row>
    <row r="704" spans="1:5" ht="15.75" customHeight="1">
      <c r="A704" s="258"/>
      <c r="B704" s="259"/>
      <c r="C704" s="187"/>
      <c r="D704" s="187"/>
      <c r="E704" s="187"/>
    </row>
    <row r="705" spans="1:5" ht="15.75" customHeight="1">
      <c r="A705" s="258"/>
      <c r="B705" s="259"/>
      <c r="C705" s="187"/>
      <c r="D705" s="187"/>
      <c r="E705" s="187"/>
    </row>
    <row r="706" spans="1:5" ht="15.75" customHeight="1">
      <c r="A706" s="258"/>
      <c r="B706" s="259"/>
      <c r="C706" s="187"/>
      <c r="D706" s="187"/>
      <c r="E706" s="187"/>
    </row>
    <row r="707" spans="1:5" ht="15.75" customHeight="1">
      <c r="A707" s="258"/>
      <c r="B707" s="259"/>
      <c r="C707" s="187"/>
      <c r="D707" s="187"/>
      <c r="E707" s="187"/>
    </row>
    <row r="708" spans="1:5" ht="15.75" customHeight="1">
      <c r="A708" s="258"/>
      <c r="B708" s="259"/>
      <c r="C708" s="187"/>
      <c r="D708" s="187"/>
      <c r="E708" s="187"/>
    </row>
    <row r="709" spans="1:5" ht="15.75" customHeight="1">
      <c r="A709" s="258"/>
      <c r="B709" s="259"/>
      <c r="C709" s="187"/>
      <c r="D709" s="187"/>
      <c r="E709" s="187"/>
    </row>
    <row r="710" spans="1:5" ht="15.75" customHeight="1">
      <c r="A710" s="258"/>
      <c r="B710" s="259"/>
      <c r="C710" s="187"/>
      <c r="D710" s="187"/>
      <c r="E710" s="187"/>
    </row>
    <row r="711" spans="1:5" ht="15.75" customHeight="1">
      <c r="A711" s="258"/>
      <c r="B711" s="259"/>
      <c r="C711" s="187"/>
      <c r="D711" s="187"/>
      <c r="E711" s="187"/>
    </row>
    <row r="712" spans="1:5" ht="15.75" customHeight="1">
      <c r="A712" s="258"/>
      <c r="B712" s="259"/>
      <c r="C712" s="187"/>
      <c r="D712" s="187"/>
      <c r="E712" s="187"/>
    </row>
    <row r="713" spans="1:5" ht="15.75" customHeight="1">
      <c r="A713" s="258"/>
      <c r="B713" s="259"/>
      <c r="C713" s="187"/>
      <c r="D713" s="187"/>
      <c r="E713" s="187"/>
    </row>
    <row r="714" spans="1:5" ht="15.75" customHeight="1">
      <c r="A714" s="258"/>
      <c r="B714" s="259"/>
      <c r="C714" s="187"/>
      <c r="D714" s="187"/>
      <c r="E714" s="187"/>
    </row>
    <row r="715" spans="1:5" ht="15.75" customHeight="1">
      <c r="A715" s="258"/>
      <c r="B715" s="259"/>
      <c r="C715" s="187"/>
      <c r="D715" s="187"/>
      <c r="E715" s="187"/>
    </row>
    <row r="716" spans="1:5" ht="15.75" customHeight="1">
      <c r="A716" s="258"/>
      <c r="B716" s="259"/>
      <c r="C716" s="187"/>
      <c r="D716" s="187"/>
      <c r="E716" s="187"/>
    </row>
    <row r="717" spans="1:5" ht="15.75" customHeight="1">
      <c r="A717" s="258"/>
      <c r="B717" s="259"/>
      <c r="C717" s="187"/>
      <c r="D717" s="187"/>
      <c r="E717" s="187"/>
    </row>
    <row r="718" spans="1:5" ht="15.75" customHeight="1">
      <c r="A718" s="258"/>
      <c r="B718" s="259"/>
      <c r="C718" s="187"/>
      <c r="D718" s="187"/>
      <c r="E718" s="187"/>
    </row>
    <row r="719" spans="1:5" ht="15.75" customHeight="1">
      <c r="A719" s="258"/>
      <c r="B719" s="259"/>
      <c r="C719" s="187"/>
      <c r="D719" s="187"/>
      <c r="E719" s="187"/>
    </row>
    <row r="720" spans="1:5" ht="15.75" customHeight="1">
      <c r="A720" s="258"/>
      <c r="B720" s="259"/>
      <c r="C720" s="187"/>
      <c r="D720" s="187"/>
      <c r="E720" s="187"/>
    </row>
    <row r="721" spans="1:5" ht="15.75" customHeight="1">
      <c r="A721" s="258"/>
      <c r="B721" s="259"/>
      <c r="C721" s="187"/>
      <c r="D721" s="187"/>
      <c r="E721" s="187"/>
    </row>
    <row r="722" spans="1:5" ht="15.75" customHeight="1">
      <c r="A722" s="258"/>
      <c r="B722" s="259"/>
      <c r="C722" s="187"/>
      <c r="D722" s="187"/>
      <c r="E722" s="187"/>
    </row>
    <row r="723" spans="1:5" ht="15.75" customHeight="1">
      <c r="A723" s="258"/>
      <c r="B723" s="259"/>
      <c r="C723" s="187"/>
      <c r="D723" s="187"/>
      <c r="E723" s="187"/>
    </row>
    <row r="724" spans="1:5" ht="15.75" customHeight="1">
      <c r="A724" s="258"/>
      <c r="B724" s="259"/>
      <c r="C724" s="187"/>
      <c r="D724" s="187"/>
      <c r="E724" s="187"/>
    </row>
    <row r="725" spans="1:5" ht="15.75" customHeight="1">
      <c r="A725" s="258"/>
      <c r="B725" s="259"/>
      <c r="C725" s="187"/>
      <c r="D725" s="187"/>
      <c r="E725" s="187"/>
    </row>
    <row r="726" spans="1:5" ht="15.75" customHeight="1">
      <c r="A726" s="258"/>
      <c r="B726" s="259"/>
      <c r="C726" s="187"/>
      <c r="D726" s="187"/>
      <c r="E726" s="187"/>
    </row>
    <row r="727" spans="1:5" ht="15.75" customHeight="1">
      <c r="A727" s="258"/>
      <c r="B727" s="259"/>
      <c r="C727" s="187"/>
      <c r="D727" s="187"/>
      <c r="E727" s="187"/>
    </row>
    <row r="728" spans="1:5" ht="15.75" customHeight="1">
      <c r="A728" s="258"/>
      <c r="B728" s="259"/>
      <c r="C728" s="187"/>
      <c r="D728" s="187"/>
      <c r="E728" s="187"/>
    </row>
    <row r="729" spans="1:5" ht="15.75" customHeight="1">
      <c r="A729" s="258"/>
      <c r="B729" s="259"/>
      <c r="C729" s="187"/>
      <c r="D729" s="187"/>
      <c r="E729" s="187"/>
    </row>
    <row r="730" spans="1:5" ht="15.75" customHeight="1">
      <c r="A730" s="258"/>
      <c r="B730" s="259"/>
      <c r="C730" s="187"/>
      <c r="D730" s="187"/>
      <c r="E730" s="187"/>
    </row>
    <row r="731" spans="1:5" ht="15.75" customHeight="1">
      <c r="A731" s="258"/>
      <c r="B731" s="259"/>
      <c r="C731" s="187"/>
      <c r="D731" s="187"/>
      <c r="E731" s="187"/>
    </row>
    <row r="732" spans="1:5" ht="15.75" customHeight="1">
      <c r="A732" s="258"/>
      <c r="B732" s="259"/>
      <c r="C732" s="187"/>
      <c r="D732" s="187"/>
      <c r="E732" s="187"/>
    </row>
    <row r="733" spans="1:5" ht="15.75" customHeight="1">
      <c r="A733" s="258"/>
      <c r="B733" s="259"/>
      <c r="C733" s="187"/>
      <c r="D733" s="187"/>
      <c r="E733" s="187"/>
    </row>
    <row r="734" spans="1:5" ht="15.75" customHeight="1">
      <c r="A734" s="258"/>
      <c r="B734" s="259"/>
      <c r="C734" s="187"/>
      <c r="D734" s="187"/>
      <c r="E734" s="187"/>
    </row>
    <row r="735" spans="1:5" ht="15.75" customHeight="1">
      <c r="A735" s="258"/>
      <c r="B735" s="259"/>
      <c r="C735" s="187"/>
      <c r="D735" s="187"/>
      <c r="E735" s="187"/>
    </row>
    <row r="736" spans="1:5" ht="15.75" customHeight="1">
      <c r="A736" s="258"/>
      <c r="B736" s="259"/>
      <c r="C736" s="187"/>
      <c r="D736" s="187"/>
      <c r="E736" s="187"/>
    </row>
    <row r="737" spans="1:5" ht="15.75" customHeight="1">
      <c r="A737" s="258"/>
      <c r="B737" s="259"/>
      <c r="C737" s="187"/>
      <c r="D737" s="187"/>
      <c r="E737" s="187"/>
    </row>
    <row r="738" spans="1:5" ht="15.75" customHeight="1">
      <c r="A738" s="258"/>
      <c r="B738" s="259"/>
      <c r="C738" s="187"/>
      <c r="D738" s="187"/>
      <c r="E738" s="187"/>
    </row>
    <row r="739" spans="1:5" ht="15.75" customHeight="1">
      <c r="A739" s="258"/>
      <c r="B739" s="259"/>
      <c r="C739" s="187"/>
      <c r="D739" s="187"/>
      <c r="E739" s="187"/>
    </row>
    <row r="740" spans="1:5" ht="15.75" customHeight="1">
      <c r="A740" s="258"/>
      <c r="B740" s="259"/>
      <c r="C740" s="187"/>
      <c r="D740" s="187"/>
      <c r="E740" s="187"/>
    </row>
    <row r="741" spans="1:5" ht="15.75" customHeight="1">
      <c r="A741" s="258"/>
      <c r="B741" s="259"/>
      <c r="C741" s="187"/>
      <c r="D741" s="187"/>
      <c r="E741" s="187"/>
    </row>
    <row r="742" spans="1:5" ht="15.75" customHeight="1">
      <c r="A742" s="258"/>
      <c r="B742" s="259"/>
      <c r="C742" s="187"/>
      <c r="D742" s="187"/>
      <c r="E742" s="187"/>
    </row>
    <row r="743" spans="1:5" ht="15.75" customHeight="1">
      <c r="A743" s="258"/>
      <c r="B743" s="259"/>
      <c r="C743" s="187"/>
      <c r="D743" s="187"/>
      <c r="E743" s="187"/>
    </row>
    <row r="744" spans="1:5" ht="15.75" customHeight="1">
      <c r="A744" s="258"/>
      <c r="B744" s="259"/>
      <c r="C744" s="187"/>
      <c r="D744" s="187"/>
      <c r="E744" s="187"/>
    </row>
    <row r="745" spans="1:5" ht="15.75" customHeight="1">
      <c r="A745" s="258"/>
      <c r="B745" s="259"/>
      <c r="C745" s="187"/>
      <c r="D745" s="187"/>
      <c r="E745" s="187"/>
    </row>
    <row r="746" spans="1:5" ht="15.75" customHeight="1">
      <c r="A746" s="258"/>
      <c r="B746" s="259"/>
      <c r="C746" s="187"/>
      <c r="D746" s="187"/>
      <c r="E746" s="187"/>
    </row>
    <row r="747" spans="1:5" ht="15.75" customHeight="1">
      <c r="A747" s="258"/>
      <c r="B747" s="259"/>
      <c r="C747" s="187"/>
      <c r="D747" s="187"/>
      <c r="E747" s="187"/>
    </row>
    <row r="748" spans="1:5" ht="15.75" customHeight="1">
      <c r="A748" s="258"/>
      <c r="B748" s="259"/>
      <c r="C748" s="187"/>
      <c r="D748" s="187"/>
      <c r="E748" s="187"/>
    </row>
    <row r="749" spans="1:5" ht="15.75" customHeight="1">
      <c r="A749" s="258"/>
      <c r="B749" s="259"/>
      <c r="C749" s="187"/>
      <c r="D749" s="187"/>
      <c r="E749" s="187"/>
    </row>
    <row r="750" spans="1:5" ht="15.75" customHeight="1">
      <c r="A750" s="258"/>
      <c r="B750" s="259"/>
      <c r="C750" s="187"/>
      <c r="D750" s="187"/>
      <c r="E750" s="187"/>
    </row>
    <row r="751" spans="1:5" ht="15.75" customHeight="1">
      <c r="A751" s="258"/>
      <c r="B751" s="259"/>
      <c r="C751" s="187"/>
      <c r="D751" s="187"/>
      <c r="E751" s="187"/>
    </row>
    <row r="752" spans="1:5" ht="15.75" customHeight="1">
      <c r="A752" s="258"/>
      <c r="B752" s="259"/>
      <c r="C752" s="187"/>
      <c r="D752" s="187"/>
      <c r="E752" s="187"/>
    </row>
    <row r="753" spans="1:5" ht="15.75" customHeight="1">
      <c r="A753" s="258"/>
      <c r="B753" s="259"/>
      <c r="C753" s="187"/>
      <c r="D753" s="187"/>
      <c r="E753" s="187"/>
    </row>
    <row r="754" spans="1:5" ht="15.75" customHeight="1">
      <c r="A754" s="258"/>
      <c r="B754" s="259"/>
      <c r="C754" s="187"/>
      <c r="D754" s="187"/>
      <c r="E754" s="187"/>
    </row>
    <row r="755" spans="1:5" ht="15.75" customHeight="1">
      <c r="A755" s="258"/>
      <c r="B755" s="259"/>
      <c r="C755" s="187"/>
      <c r="D755" s="187"/>
      <c r="E755" s="187"/>
    </row>
    <row r="756" spans="1:5" ht="15.75" customHeight="1">
      <c r="A756" s="258"/>
      <c r="B756" s="259"/>
      <c r="C756" s="187"/>
      <c r="D756" s="187"/>
      <c r="E756" s="187"/>
    </row>
    <row r="757" spans="1:5" ht="15.75" customHeight="1">
      <c r="A757" s="258"/>
      <c r="B757" s="259"/>
      <c r="C757" s="187"/>
      <c r="D757" s="187"/>
      <c r="E757" s="187"/>
    </row>
    <row r="758" spans="1:5" ht="15.75" customHeight="1">
      <c r="A758" s="258"/>
      <c r="B758" s="259"/>
      <c r="C758" s="187"/>
      <c r="D758" s="187"/>
      <c r="E758" s="187"/>
    </row>
    <row r="759" spans="1:5" ht="15.75" customHeight="1">
      <c r="A759" s="258"/>
      <c r="B759" s="259"/>
      <c r="C759" s="187"/>
      <c r="D759" s="187"/>
      <c r="E759" s="187"/>
    </row>
    <row r="760" spans="1:5" ht="15.75" customHeight="1">
      <c r="A760" s="258"/>
      <c r="B760" s="259"/>
      <c r="C760" s="187"/>
      <c r="D760" s="187"/>
      <c r="E760" s="187"/>
    </row>
    <row r="761" spans="1:5" ht="15.75" customHeight="1">
      <c r="A761" s="258"/>
      <c r="B761" s="259"/>
      <c r="C761" s="187"/>
      <c r="D761" s="187"/>
      <c r="E761" s="187"/>
    </row>
    <row r="762" spans="1:5" ht="15.75" customHeight="1">
      <c r="A762" s="258"/>
      <c r="B762" s="259"/>
      <c r="C762" s="187"/>
      <c r="D762" s="187"/>
      <c r="E762" s="187"/>
    </row>
    <row r="763" spans="1:5" ht="15.75" customHeight="1">
      <c r="A763" s="258"/>
      <c r="B763" s="259"/>
      <c r="C763" s="187"/>
      <c r="D763" s="187"/>
      <c r="E763" s="187"/>
    </row>
    <row r="764" spans="1:5" ht="15.75" customHeight="1">
      <c r="A764" s="258"/>
      <c r="B764" s="259"/>
      <c r="C764" s="187"/>
      <c r="D764" s="187"/>
      <c r="E764" s="187"/>
    </row>
    <row r="765" spans="1:5" ht="15.75" customHeight="1">
      <c r="A765" s="258"/>
      <c r="B765" s="259"/>
      <c r="C765" s="187"/>
      <c r="D765" s="187"/>
      <c r="E765" s="187"/>
    </row>
    <row r="766" spans="1:5" ht="15.75" customHeight="1">
      <c r="A766" s="258"/>
      <c r="B766" s="259"/>
      <c r="C766" s="187"/>
      <c r="D766" s="187"/>
      <c r="E766" s="187"/>
    </row>
    <row r="767" spans="1:5" ht="15.75" customHeight="1">
      <c r="A767" s="258"/>
      <c r="B767" s="259"/>
      <c r="C767" s="187"/>
      <c r="D767" s="187"/>
      <c r="E767" s="187"/>
    </row>
    <row r="768" spans="1:5" ht="15.75" customHeight="1">
      <c r="A768" s="258"/>
      <c r="B768" s="259"/>
      <c r="C768" s="187"/>
      <c r="D768" s="187"/>
      <c r="E768" s="187"/>
    </row>
    <row r="769" spans="1:5" ht="15.75" customHeight="1">
      <c r="A769" s="258"/>
      <c r="B769" s="259"/>
      <c r="C769" s="187"/>
      <c r="D769" s="187"/>
      <c r="E769" s="187"/>
    </row>
    <row r="770" spans="1:5" ht="15.75" customHeight="1">
      <c r="A770" s="258"/>
      <c r="B770" s="259"/>
      <c r="C770" s="187"/>
      <c r="D770" s="187"/>
      <c r="E770" s="187"/>
    </row>
    <row r="771" spans="1:5" ht="15.75" customHeight="1">
      <c r="A771" s="258"/>
      <c r="B771" s="259"/>
      <c r="C771" s="187"/>
      <c r="D771" s="187"/>
      <c r="E771" s="187"/>
    </row>
    <row r="772" spans="1:5" ht="15.75" customHeight="1">
      <c r="A772" s="258"/>
      <c r="B772" s="259"/>
      <c r="C772" s="187"/>
      <c r="D772" s="187"/>
      <c r="E772" s="187"/>
    </row>
    <row r="773" spans="1:5" ht="15.75" customHeight="1">
      <c r="A773" s="258"/>
      <c r="B773" s="259"/>
      <c r="C773" s="187"/>
      <c r="D773" s="187"/>
      <c r="E773" s="187"/>
    </row>
    <row r="774" spans="1:5" ht="15.75" customHeight="1">
      <c r="A774" s="258"/>
      <c r="B774" s="259"/>
      <c r="C774" s="187"/>
      <c r="D774" s="187"/>
      <c r="E774" s="187"/>
    </row>
    <row r="775" spans="1:5" ht="15.75" customHeight="1">
      <c r="A775" s="258"/>
      <c r="B775" s="259"/>
      <c r="C775" s="187"/>
      <c r="D775" s="187"/>
      <c r="E775" s="187"/>
    </row>
    <row r="776" spans="1:5" ht="15.75" customHeight="1">
      <c r="A776" s="258"/>
      <c r="B776" s="259"/>
      <c r="C776" s="187"/>
      <c r="D776" s="187"/>
      <c r="E776" s="187"/>
    </row>
    <row r="777" spans="1:5" ht="15.75" customHeight="1">
      <c r="A777" s="258"/>
      <c r="B777" s="259"/>
      <c r="C777" s="187"/>
      <c r="D777" s="187"/>
      <c r="E777" s="187"/>
    </row>
    <row r="778" spans="1:5" ht="15.75" customHeight="1">
      <c r="A778" s="258"/>
      <c r="B778" s="259"/>
      <c r="C778" s="187"/>
      <c r="D778" s="187"/>
      <c r="E778" s="187"/>
    </row>
    <row r="779" spans="1:5" ht="15.75" customHeight="1">
      <c r="A779" s="258"/>
      <c r="B779" s="259"/>
      <c r="C779" s="187"/>
      <c r="D779" s="187"/>
      <c r="E779" s="187"/>
    </row>
    <row r="780" spans="1:5" ht="15.75" customHeight="1">
      <c r="A780" s="258"/>
      <c r="B780" s="259"/>
      <c r="C780" s="187"/>
      <c r="D780" s="187"/>
      <c r="E780" s="187"/>
    </row>
    <row r="781" spans="1:5" ht="15.75" customHeight="1">
      <c r="A781" s="258"/>
      <c r="B781" s="259"/>
      <c r="C781" s="187"/>
      <c r="D781" s="187"/>
      <c r="E781" s="187"/>
    </row>
    <row r="782" spans="1:5" ht="15.75" customHeight="1">
      <c r="A782" s="258"/>
      <c r="B782" s="259"/>
      <c r="C782" s="187"/>
      <c r="D782" s="187"/>
      <c r="E782" s="187"/>
    </row>
    <row r="783" spans="1:5" ht="15.75" customHeight="1">
      <c r="A783" s="258"/>
      <c r="B783" s="259"/>
      <c r="C783" s="187"/>
      <c r="D783" s="187"/>
      <c r="E783" s="187"/>
    </row>
    <row r="784" spans="1:5" ht="15.75" customHeight="1">
      <c r="A784" s="258"/>
      <c r="B784" s="259"/>
      <c r="C784" s="187"/>
      <c r="D784" s="187"/>
      <c r="E784" s="187"/>
    </row>
    <row r="785" spans="1:5" ht="15.75" customHeight="1">
      <c r="A785" s="258"/>
      <c r="B785" s="259"/>
      <c r="C785" s="187"/>
      <c r="D785" s="187"/>
      <c r="E785" s="187"/>
    </row>
    <row r="786" spans="1:5" ht="15.75" customHeight="1">
      <c r="A786" s="258"/>
      <c r="B786" s="259"/>
      <c r="C786" s="187"/>
      <c r="D786" s="187"/>
      <c r="E786" s="187"/>
    </row>
    <row r="787" spans="1:5" ht="15.75" customHeight="1">
      <c r="A787" s="258"/>
      <c r="B787" s="259"/>
      <c r="C787" s="187"/>
      <c r="D787" s="187"/>
      <c r="E787" s="187"/>
    </row>
    <row r="788" spans="1:5" ht="15.75" customHeight="1">
      <c r="A788" s="258"/>
      <c r="B788" s="259"/>
      <c r="C788" s="187"/>
      <c r="D788" s="187"/>
      <c r="E788" s="187"/>
    </row>
    <row r="789" spans="1:5" ht="15.75" customHeight="1">
      <c r="A789" s="258"/>
      <c r="B789" s="259"/>
      <c r="C789" s="187"/>
      <c r="D789" s="187"/>
      <c r="E789" s="187"/>
    </row>
    <row r="790" spans="1:5" ht="15.75" customHeight="1">
      <c r="A790" s="258"/>
      <c r="B790" s="259"/>
      <c r="C790" s="187"/>
      <c r="D790" s="187"/>
      <c r="E790" s="187"/>
    </row>
    <row r="791" spans="1:5" ht="15.75" customHeight="1">
      <c r="A791" s="258"/>
      <c r="B791" s="259"/>
      <c r="C791" s="187"/>
      <c r="D791" s="187"/>
      <c r="E791" s="187"/>
    </row>
    <row r="792" spans="1:5" ht="15.75" customHeight="1">
      <c r="A792" s="258"/>
      <c r="B792" s="259"/>
      <c r="C792" s="187"/>
      <c r="D792" s="187"/>
      <c r="E792" s="187"/>
    </row>
    <row r="793" spans="1:5" ht="15.75" customHeight="1">
      <c r="A793" s="258"/>
      <c r="B793" s="259"/>
      <c r="C793" s="187"/>
      <c r="D793" s="187"/>
      <c r="E793" s="187"/>
    </row>
    <row r="794" spans="1:5" ht="15.75" customHeight="1">
      <c r="A794" s="258"/>
      <c r="B794" s="259"/>
      <c r="C794" s="187"/>
      <c r="D794" s="187"/>
      <c r="E794" s="187"/>
    </row>
    <row r="795" spans="1:5" ht="15.75" customHeight="1">
      <c r="A795" s="258"/>
      <c r="B795" s="259"/>
      <c r="C795" s="187"/>
      <c r="D795" s="187"/>
      <c r="E795" s="187"/>
    </row>
    <row r="796" spans="1:5" ht="15.75" customHeight="1">
      <c r="A796" s="258"/>
      <c r="B796" s="259"/>
      <c r="C796" s="187"/>
      <c r="D796" s="187"/>
      <c r="E796" s="187"/>
    </row>
    <row r="797" spans="1:5" ht="15.75" customHeight="1">
      <c r="A797" s="258"/>
      <c r="B797" s="259"/>
      <c r="C797" s="187"/>
      <c r="D797" s="187"/>
      <c r="E797" s="187"/>
    </row>
    <row r="798" spans="1:5" ht="15.75" customHeight="1">
      <c r="A798" s="258"/>
      <c r="B798" s="259"/>
      <c r="C798" s="187"/>
      <c r="D798" s="187"/>
      <c r="E798" s="187"/>
    </row>
    <row r="799" spans="1:5" ht="15.75" customHeight="1">
      <c r="A799" s="258"/>
      <c r="B799" s="259"/>
      <c r="C799" s="187"/>
      <c r="D799" s="187"/>
      <c r="E799" s="187"/>
    </row>
    <row r="800" spans="1:5" ht="15.75" customHeight="1">
      <c r="A800" s="258"/>
      <c r="B800" s="259"/>
      <c r="C800" s="187"/>
      <c r="D800" s="187"/>
      <c r="E800" s="187"/>
    </row>
    <row r="801" spans="1:5" ht="15.75" customHeight="1">
      <c r="A801" s="258"/>
      <c r="B801" s="259"/>
      <c r="C801" s="187"/>
      <c r="D801" s="187"/>
      <c r="E801" s="187"/>
    </row>
    <row r="802" spans="1:5" ht="15.75" customHeight="1">
      <c r="A802" s="258"/>
      <c r="B802" s="259"/>
      <c r="C802" s="187"/>
      <c r="D802" s="187"/>
      <c r="E802" s="187"/>
    </row>
    <row r="803" spans="1:5" ht="15.75" customHeight="1">
      <c r="A803" s="258"/>
      <c r="B803" s="259"/>
      <c r="C803" s="187"/>
      <c r="D803" s="187"/>
      <c r="E803" s="187"/>
    </row>
    <row r="804" spans="1:5" ht="15.75" customHeight="1">
      <c r="A804" s="258"/>
      <c r="B804" s="259"/>
      <c r="C804" s="187"/>
      <c r="D804" s="187"/>
      <c r="E804" s="187"/>
    </row>
    <row r="805" spans="1:5" ht="15.75" customHeight="1">
      <c r="A805" s="258"/>
      <c r="B805" s="259"/>
      <c r="C805" s="187"/>
      <c r="D805" s="187"/>
      <c r="E805" s="187"/>
    </row>
    <row r="806" spans="1:5" ht="15.75" customHeight="1">
      <c r="A806" s="258"/>
      <c r="B806" s="259"/>
      <c r="C806" s="187"/>
      <c r="D806" s="187"/>
      <c r="E806" s="187"/>
    </row>
    <row r="807" spans="1:5" ht="15.75" customHeight="1">
      <c r="A807" s="258"/>
      <c r="B807" s="259"/>
      <c r="C807" s="187"/>
      <c r="D807" s="187"/>
      <c r="E807" s="187"/>
    </row>
    <row r="808" spans="1:5" ht="15.75" customHeight="1">
      <c r="A808" s="258"/>
      <c r="B808" s="259"/>
      <c r="C808" s="187"/>
      <c r="D808" s="187"/>
      <c r="E808" s="187"/>
    </row>
    <row r="809" spans="1:5" ht="15.75" customHeight="1">
      <c r="A809" s="258"/>
      <c r="B809" s="259"/>
      <c r="C809" s="187"/>
      <c r="D809" s="187"/>
      <c r="E809" s="187"/>
    </row>
    <row r="810" spans="1:5" ht="15.75" customHeight="1">
      <c r="A810" s="258"/>
      <c r="B810" s="259"/>
      <c r="C810" s="187"/>
      <c r="D810" s="187"/>
      <c r="E810" s="187"/>
    </row>
    <row r="811" spans="1:5" ht="15.75" customHeight="1">
      <c r="A811" s="258"/>
      <c r="B811" s="259"/>
      <c r="C811" s="187"/>
      <c r="D811" s="187"/>
      <c r="E811" s="187"/>
    </row>
    <row r="812" spans="1:5" ht="15.75" customHeight="1">
      <c r="A812" s="258"/>
      <c r="B812" s="259"/>
      <c r="C812" s="187"/>
      <c r="D812" s="187"/>
      <c r="E812" s="187"/>
    </row>
    <row r="813" spans="1:5" ht="15.75" customHeight="1">
      <c r="A813" s="258"/>
      <c r="B813" s="259"/>
      <c r="C813" s="187"/>
      <c r="D813" s="187"/>
      <c r="E813" s="187"/>
    </row>
    <row r="814" spans="1:5" ht="15.75" customHeight="1">
      <c r="A814" s="258"/>
      <c r="B814" s="259"/>
      <c r="C814" s="187"/>
      <c r="D814" s="187"/>
      <c r="E814" s="187"/>
    </row>
    <row r="815" spans="1:5" ht="15.75" customHeight="1">
      <c r="A815" s="258"/>
      <c r="B815" s="259"/>
      <c r="C815" s="187"/>
      <c r="D815" s="187"/>
      <c r="E815" s="187"/>
    </row>
    <row r="816" spans="1:5" ht="15.75" customHeight="1">
      <c r="A816" s="258"/>
      <c r="B816" s="259"/>
      <c r="C816" s="187"/>
      <c r="D816" s="187"/>
      <c r="E816" s="187"/>
    </row>
    <row r="817" spans="1:5" ht="15.75" customHeight="1">
      <c r="A817" s="258"/>
      <c r="B817" s="259"/>
      <c r="C817" s="187"/>
      <c r="D817" s="187"/>
      <c r="E817" s="187"/>
    </row>
    <row r="818" spans="1:5" ht="15.75" customHeight="1">
      <c r="A818" s="258"/>
      <c r="B818" s="259"/>
      <c r="C818" s="187"/>
      <c r="D818" s="187"/>
      <c r="E818" s="187"/>
    </row>
    <row r="819" spans="1:5" ht="15.75" customHeight="1">
      <c r="A819" s="258"/>
      <c r="B819" s="259"/>
      <c r="C819" s="187"/>
      <c r="D819" s="187"/>
      <c r="E819" s="187"/>
    </row>
    <row r="820" spans="1:5" ht="15.75" customHeight="1">
      <c r="A820" s="258"/>
      <c r="B820" s="259"/>
      <c r="C820" s="187"/>
      <c r="D820" s="187"/>
      <c r="E820" s="187"/>
    </row>
    <row r="821" spans="1:5" ht="15.75" customHeight="1">
      <c r="A821" s="258"/>
      <c r="B821" s="259"/>
      <c r="C821" s="187"/>
      <c r="D821" s="187"/>
      <c r="E821" s="187"/>
    </row>
    <row r="822" spans="1:5" ht="15.75" customHeight="1">
      <c r="A822" s="258"/>
      <c r="B822" s="259"/>
      <c r="C822" s="187"/>
      <c r="D822" s="187"/>
      <c r="E822" s="187"/>
    </row>
    <row r="823" spans="1:5" ht="15.75" customHeight="1">
      <c r="A823" s="258"/>
      <c r="B823" s="259"/>
      <c r="C823" s="187"/>
      <c r="D823" s="187"/>
      <c r="E823" s="187"/>
    </row>
    <row r="824" spans="1:5" ht="15.75" customHeight="1">
      <c r="A824" s="258"/>
      <c r="B824" s="259"/>
      <c r="C824" s="187"/>
      <c r="D824" s="187"/>
      <c r="E824" s="187"/>
    </row>
    <row r="825" spans="1:5" ht="15.75" customHeight="1">
      <c r="A825" s="258"/>
      <c r="B825" s="259"/>
      <c r="C825" s="187"/>
      <c r="D825" s="187"/>
      <c r="E825" s="187"/>
    </row>
    <row r="826" spans="1:5" ht="15.75" customHeight="1">
      <c r="A826" s="258"/>
      <c r="B826" s="259"/>
      <c r="C826" s="187"/>
      <c r="D826" s="187"/>
      <c r="E826" s="187"/>
    </row>
    <row r="827" spans="1:5" ht="15.75" customHeight="1">
      <c r="A827" s="258"/>
      <c r="B827" s="259"/>
      <c r="C827" s="187"/>
      <c r="D827" s="187"/>
      <c r="E827" s="187"/>
    </row>
    <row r="828" spans="1:5" ht="15.75" customHeight="1">
      <c r="A828" s="258"/>
      <c r="B828" s="259"/>
      <c r="C828" s="187"/>
      <c r="D828" s="187"/>
      <c r="E828" s="187"/>
    </row>
    <row r="829" spans="1:5" ht="15.75" customHeight="1">
      <c r="A829" s="258"/>
      <c r="B829" s="259"/>
      <c r="C829" s="187"/>
      <c r="D829" s="187"/>
      <c r="E829" s="187"/>
    </row>
    <row r="830" spans="1:5" ht="15.75" customHeight="1">
      <c r="A830" s="258"/>
      <c r="B830" s="259"/>
      <c r="C830" s="187"/>
      <c r="D830" s="187"/>
      <c r="E830" s="187"/>
    </row>
    <row r="831" spans="1:5" ht="15.75" customHeight="1">
      <c r="A831" s="258"/>
      <c r="B831" s="259"/>
      <c r="C831" s="187"/>
      <c r="D831" s="187"/>
      <c r="E831" s="187"/>
    </row>
    <row r="832" spans="1:5" ht="15.75" customHeight="1">
      <c r="A832" s="258"/>
      <c r="B832" s="259"/>
      <c r="C832" s="187"/>
      <c r="D832" s="187"/>
      <c r="E832" s="187"/>
    </row>
    <row r="833" spans="1:5" ht="15.75" customHeight="1">
      <c r="A833" s="258"/>
      <c r="B833" s="259"/>
      <c r="C833" s="187"/>
      <c r="D833" s="187"/>
      <c r="E833" s="187"/>
    </row>
    <row r="834" spans="1:5" ht="15.75" customHeight="1">
      <c r="A834" s="258"/>
      <c r="B834" s="259"/>
      <c r="C834" s="187"/>
      <c r="D834" s="187"/>
      <c r="E834" s="187"/>
    </row>
    <row r="835" spans="1:5" ht="15.75" customHeight="1">
      <c r="A835" s="258"/>
      <c r="B835" s="259"/>
      <c r="C835" s="187"/>
      <c r="D835" s="187"/>
      <c r="E835" s="187"/>
    </row>
    <row r="836" spans="1:5" ht="15.75" customHeight="1">
      <c r="A836" s="258"/>
      <c r="B836" s="259"/>
      <c r="C836" s="187"/>
      <c r="D836" s="187"/>
      <c r="E836" s="187"/>
    </row>
    <row r="837" spans="1:5" ht="15.75" customHeight="1">
      <c r="A837" s="258"/>
      <c r="B837" s="259"/>
      <c r="C837" s="187"/>
      <c r="D837" s="187"/>
      <c r="E837" s="187"/>
    </row>
    <row r="838" spans="1:5" ht="15.75" customHeight="1">
      <c r="A838" s="258"/>
      <c r="B838" s="259"/>
      <c r="C838" s="187"/>
      <c r="D838" s="187"/>
      <c r="E838" s="187"/>
    </row>
    <row r="839" spans="1:5" ht="15.75" customHeight="1">
      <c r="A839" s="258"/>
      <c r="B839" s="259"/>
      <c r="C839" s="187"/>
      <c r="D839" s="187"/>
      <c r="E839" s="187"/>
    </row>
    <row r="840" spans="1:5" ht="15.75" customHeight="1">
      <c r="A840" s="258"/>
      <c r="B840" s="259"/>
      <c r="C840" s="187"/>
      <c r="D840" s="187"/>
      <c r="E840" s="187"/>
    </row>
    <row r="841" spans="1:5" ht="15.75" customHeight="1">
      <c r="A841" s="258"/>
      <c r="B841" s="259"/>
      <c r="C841" s="187"/>
      <c r="D841" s="187"/>
      <c r="E841" s="187"/>
    </row>
    <row r="842" spans="1:5" ht="15.75" customHeight="1">
      <c r="A842" s="258"/>
      <c r="B842" s="259"/>
      <c r="C842" s="187"/>
      <c r="D842" s="187"/>
      <c r="E842" s="187"/>
    </row>
    <row r="843" spans="1:5" ht="15.75" customHeight="1">
      <c r="A843" s="258"/>
      <c r="B843" s="259"/>
      <c r="C843" s="187"/>
      <c r="D843" s="187"/>
      <c r="E843" s="187"/>
    </row>
    <row r="844" spans="1:5" ht="15.75" customHeight="1">
      <c r="A844" s="258"/>
      <c r="B844" s="259"/>
      <c r="C844" s="187"/>
      <c r="D844" s="187"/>
      <c r="E844" s="187"/>
    </row>
    <row r="845" spans="1:5" ht="15.75" customHeight="1">
      <c r="A845" s="258"/>
      <c r="B845" s="259"/>
      <c r="C845" s="187"/>
      <c r="D845" s="187"/>
      <c r="E845" s="187"/>
    </row>
    <row r="846" spans="1:5" ht="15.75" customHeight="1">
      <c r="A846" s="258"/>
      <c r="B846" s="259"/>
      <c r="C846" s="187"/>
      <c r="D846" s="187"/>
      <c r="E846" s="187"/>
    </row>
    <row r="847" spans="1:5" ht="15.75" customHeight="1">
      <c r="A847" s="258"/>
      <c r="B847" s="259"/>
      <c r="C847" s="187"/>
      <c r="D847" s="187"/>
      <c r="E847" s="187"/>
    </row>
    <row r="848" spans="1:5" ht="15.75" customHeight="1">
      <c r="A848" s="258"/>
      <c r="B848" s="259"/>
      <c r="C848" s="187"/>
      <c r="D848" s="187"/>
      <c r="E848" s="187"/>
    </row>
    <row r="849" spans="1:5" ht="15.75" customHeight="1">
      <c r="A849" s="258"/>
      <c r="B849" s="259"/>
      <c r="C849" s="187"/>
      <c r="D849" s="187"/>
      <c r="E849" s="187"/>
    </row>
    <row r="850" spans="1:5" ht="15.75" customHeight="1">
      <c r="A850" s="258"/>
      <c r="B850" s="259"/>
      <c r="C850" s="187"/>
      <c r="D850" s="187"/>
      <c r="E850" s="187"/>
    </row>
    <row r="851" spans="1:5" ht="15.75" customHeight="1">
      <c r="A851" s="258"/>
      <c r="B851" s="259"/>
      <c r="C851" s="187"/>
      <c r="D851" s="187"/>
      <c r="E851" s="187"/>
    </row>
    <row r="852" spans="1:5" ht="15.75" customHeight="1">
      <c r="A852" s="258"/>
      <c r="B852" s="259"/>
      <c r="C852" s="187"/>
      <c r="D852" s="187"/>
      <c r="E852" s="187"/>
    </row>
    <row r="853" spans="1:5" ht="15.75" customHeight="1">
      <c r="A853" s="258"/>
      <c r="B853" s="259"/>
      <c r="C853" s="187"/>
      <c r="D853" s="187"/>
      <c r="E853" s="187"/>
    </row>
    <row r="854" spans="1:5" ht="15.75" customHeight="1">
      <c r="A854" s="258"/>
      <c r="B854" s="259"/>
      <c r="C854" s="187"/>
      <c r="D854" s="187"/>
      <c r="E854" s="187"/>
    </row>
    <row r="855" spans="1:5" ht="15.75" customHeight="1">
      <c r="A855" s="258"/>
      <c r="B855" s="259"/>
      <c r="C855" s="187"/>
      <c r="D855" s="187"/>
      <c r="E855" s="187"/>
    </row>
    <row r="856" spans="1:5" ht="15.75" customHeight="1">
      <c r="A856" s="258"/>
      <c r="B856" s="259"/>
      <c r="C856" s="187"/>
      <c r="D856" s="187"/>
      <c r="E856" s="187"/>
    </row>
    <row r="857" spans="1:5" ht="15.75" customHeight="1">
      <c r="A857" s="258"/>
      <c r="B857" s="259"/>
      <c r="C857" s="187"/>
      <c r="D857" s="187"/>
      <c r="E857" s="187"/>
    </row>
    <row r="858" spans="1:5" ht="15.75" customHeight="1">
      <c r="A858" s="258"/>
      <c r="B858" s="259"/>
      <c r="C858" s="187"/>
      <c r="D858" s="187"/>
      <c r="E858" s="187"/>
    </row>
    <row r="859" spans="1:5" ht="15.75" customHeight="1">
      <c r="A859" s="258"/>
      <c r="B859" s="259"/>
      <c r="C859" s="187"/>
      <c r="D859" s="187"/>
      <c r="E859" s="187"/>
    </row>
    <row r="860" spans="1:5" ht="15.75" customHeight="1">
      <c r="A860" s="258"/>
      <c r="B860" s="259"/>
      <c r="C860" s="187"/>
      <c r="D860" s="187"/>
      <c r="E860" s="187"/>
    </row>
    <row r="861" spans="1:5" ht="15.75" customHeight="1">
      <c r="A861" s="258"/>
      <c r="B861" s="259"/>
      <c r="C861" s="187"/>
      <c r="D861" s="187"/>
      <c r="E861" s="187"/>
    </row>
    <row r="862" spans="1:5" ht="15.75" customHeight="1">
      <c r="A862" s="258"/>
      <c r="B862" s="259"/>
      <c r="C862" s="187"/>
      <c r="D862" s="187"/>
      <c r="E862" s="187"/>
    </row>
    <row r="863" spans="1:5" ht="15.75" customHeight="1">
      <c r="A863" s="258"/>
      <c r="B863" s="259"/>
      <c r="C863" s="187"/>
      <c r="D863" s="187"/>
      <c r="E863" s="187"/>
    </row>
    <row r="864" spans="1:5" ht="15.75" customHeight="1">
      <c r="A864" s="258"/>
      <c r="B864" s="259"/>
      <c r="C864" s="187"/>
      <c r="D864" s="187"/>
      <c r="E864" s="187"/>
    </row>
    <row r="865" spans="1:5" ht="15.75" customHeight="1">
      <c r="A865" s="258"/>
      <c r="B865" s="259"/>
      <c r="C865" s="187"/>
      <c r="D865" s="187"/>
      <c r="E865" s="187"/>
    </row>
    <row r="866" spans="1:5" ht="15.75" customHeight="1">
      <c r="A866" s="258"/>
      <c r="B866" s="259"/>
      <c r="C866" s="187"/>
      <c r="D866" s="187"/>
      <c r="E866" s="187"/>
    </row>
    <row r="867" spans="1:5" ht="15.75" customHeight="1">
      <c r="A867" s="258"/>
      <c r="B867" s="259"/>
      <c r="C867" s="187"/>
      <c r="D867" s="187"/>
      <c r="E867" s="187"/>
    </row>
    <row r="868" spans="1:5" ht="15.75" customHeight="1">
      <c r="A868" s="258"/>
      <c r="B868" s="259"/>
      <c r="C868" s="187"/>
      <c r="D868" s="187"/>
      <c r="E868" s="187"/>
    </row>
    <row r="869" spans="1:5" ht="15.75" customHeight="1">
      <c r="A869" s="258"/>
      <c r="B869" s="259"/>
      <c r="C869" s="187"/>
      <c r="D869" s="187"/>
      <c r="E869" s="187"/>
    </row>
    <row r="870" spans="1:5" ht="15.75" customHeight="1">
      <c r="A870" s="258"/>
      <c r="B870" s="259"/>
      <c r="C870" s="187"/>
      <c r="D870" s="187"/>
      <c r="E870" s="187"/>
    </row>
    <row r="871" spans="1:5" ht="15.75" customHeight="1">
      <c r="A871" s="258"/>
      <c r="B871" s="259"/>
      <c r="C871" s="187"/>
      <c r="D871" s="187"/>
      <c r="E871" s="187"/>
    </row>
    <row r="872" spans="1:5" ht="15.75" customHeight="1">
      <c r="A872" s="258"/>
      <c r="B872" s="259"/>
      <c r="C872" s="187"/>
      <c r="D872" s="187"/>
      <c r="E872" s="187"/>
    </row>
    <row r="873" spans="1:5" ht="15.75" customHeight="1">
      <c r="A873" s="258"/>
      <c r="B873" s="259"/>
      <c r="C873" s="187"/>
      <c r="D873" s="187"/>
      <c r="E873" s="187"/>
    </row>
    <row r="874" spans="1:5" ht="15.75" customHeight="1">
      <c r="A874" s="258"/>
      <c r="B874" s="259"/>
      <c r="C874" s="187"/>
      <c r="D874" s="187"/>
      <c r="E874" s="187"/>
    </row>
    <row r="875" spans="1:5" ht="15.75" customHeight="1">
      <c r="A875" s="258"/>
      <c r="B875" s="259"/>
      <c r="C875" s="187"/>
      <c r="D875" s="187"/>
      <c r="E875" s="187"/>
    </row>
    <row r="876" spans="1:5" ht="15.75" customHeight="1">
      <c r="A876" s="258"/>
      <c r="B876" s="259"/>
      <c r="C876" s="187"/>
      <c r="D876" s="187"/>
      <c r="E876" s="187"/>
    </row>
    <row r="877" spans="1:5" ht="15.75" customHeight="1">
      <c r="A877" s="258"/>
      <c r="B877" s="259"/>
      <c r="C877" s="187"/>
      <c r="D877" s="187"/>
      <c r="E877" s="187"/>
    </row>
    <row r="878" spans="1:5" ht="15.75" customHeight="1">
      <c r="A878" s="258"/>
      <c r="B878" s="259"/>
      <c r="C878" s="187"/>
      <c r="D878" s="187"/>
      <c r="E878" s="187"/>
    </row>
    <row r="879" spans="1:5" ht="15.75" customHeight="1">
      <c r="A879" s="258"/>
      <c r="B879" s="259"/>
      <c r="C879" s="187"/>
      <c r="D879" s="187"/>
      <c r="E879" s="187"/>
    </row>
    <row r="880" spans="1:5" ht="15.75" customHeight="1">
      <c r="A880" s="258"/>
      <c r="B880" s="259"/>
      <c r="C880" s="187"/>
      <c r="D880" s="187"/>
      <c r="E880" s="187"/>
    </row>
    <row r="881" spans="1:5" ht="15.75" customHeight="1">
      <c r="A881" s="258"/>
      <c r="B881" s="259"/>
      <c r="C881" s="187"/>
      <c r="D881" s="187"/>
      <c r="E881" s="187"/>
    </row>
    <row r="882" spans="1:5" ht="15.75" customHeight="1">
      <c r="A882" s="258"/>
      <c r="B882" s="259"/>
      <c r="C882" s="187"/>
      <c r="D882" s="187"/>
      <c r="E882" s="187"/>
    </row>
    <row r="883" spans="1:5" ht="15.75" customHeight="1">
      <c r="A883" s="258"/>
      <c r="B883" s="259"/>
      <c r="C883" s="187"/>
      <c r="D883" s="187"/>
      <c r="E883" s="187"/>
    </row>
    <row r="884" spans="1:5" ht="15.75" customHeight="1">
      <c r="A884" s="258"/>
      <c r="B884" s="259"/>
      <c r="C884" s="187"/>
      <c r="D884" s="187"/>
      <c r="E884" s="187"/>
    </row>
    <row r="885" spans="1:5" ht="15.75" customHeight="1">
      <c r="A885" s="258"/>
      <c r="B885" s="259"/>
      <c r="C885" s="187"/>
      <c r="D885" s="187"/>
      <c r="E885" s="187"/>
    </row>
    <row r="886" spans="1:5" ht="15.75" customHeight="1">
      <c r="A886" s="258"/>
      <c r="B886" s="259"/>
      <c r="C886" s="187"/>
      <c r="D886" s="187"/>
      <c r="E886" s="187"/>
    </row>
    <row r="887" spans="1:5" ht="15.75" customHeight="1">
      <c r="A887" s="258"/>
      <c r="B887" s="259"/>
      <c r="C887" s="187"/>
      <c r="D887" s="187"/>
      <c r="E887" s="187"/>
    </row>
    <row r="888" spans="1:5" ht="15.75" customHeight="1">
      <c r="A888" s="258"/>
      <c r="B888" s="259"/>
      <c r="C888" s="187"/>
      <c r="D888" s="187"/>
      <c r="E888" s="187"/>
    </row>
    <row r="889" spans="1:5" ht="15.75" customHeight="1">
      <c r="A889" s="258"/>
      <c r="B889" s="259"/>
      <c r="C889" s="187"/>
      <c r="D889" s="187"/>
      <c r="E889" s="187"/>
    </row>
    <row r="890" spans="1:5" ht="15.75" customHeight="1">
      <c r="A890" s="258"/>
      <c r="B890" s="259"/>
      <c r="C890" s="187"/>
      <c r="D890" s="187"/>
      <c r="E890" s="187"/>
    </row>
    <row r="891" spans="1:5" ht="15.75" customHeight="1">
      <c r="A891" s="258"/>
      <c r="B891" s="259"/>
      <c r="C891" s="187"/>
      <c r="D891" s="187"/>
      <c r="E891" s="187"/>
    </row>
    <row r="892" spans="1:5" ht="15.75" customHeight="1">
      <c r="A892" s="258"/>
      <c r="B892" s="259"/>
      <c r="C892" s="187"/>
      <c r="D892" s="187"/>
      <c r="E892" s="187"/>
    </row>
    <row r="893" spans="1:5" ht="15.75" customHeight="1">
      <c r="A893" s="258"/>
      <c r="B893" s="259"/>
      <c r="C893" s="187"/>
      <c r="D893" s="187"/>
      <c r="E893" s="187"/>
    </row>
    <row r="894" spans="1:5" ht="15.75" customHeight="1">
      <c r="A894" s="258"/>
      <c r="B894" s="259"/>
      <c r="C894" s="187"/>
      <c r="D894" s="187"/>
      <c r="E894" s="187"/>
    </row>
    <row r="895" spans="1:5" ht="15.75" customHeight="1">
      <c r="A895" s="258"/>
      <c r="B895" s="259"/>
      <c r="C895" s="187"/>
      <c r="D895" s="187"/>
      <c r="E895" s="187"/>
    </row>
    <row r="896" spans="1:5" ht="15.75" customHeight="1">
      <c r="A896" s="258"/>
      <c r="B896" s="259"/>
      <c r="C896" s="187"/>
      <c r="D896" s="187"/>
      <c r="E896" s="187"/>
    </row>
    <row r="897" spans="1:5" ht="15.75" customHeight="1">
      <c r="A897" s="258"/>
      <c r="B897" s="259"/>
      <c r="C897" s="187"/>
      <c r="D897" s="187"/>
      <c r="E897" s="187"/>
    </row>
    <row r="898" spans="1:5" ht="15.75" customHeight="1">
      <c r="A898" s="258"/>
      <c r="B898" s="259"/>
      <c r="C898" s="187"/>
      <c r="D898" s="187"/>
      <c r="E898" s="187"/>
    </row>
    <row r="899" spans="1:5" ht="15.75" customHeight="1">
      <c r="A899" s="258"/>
      <c r="B899" s="259"/>
      <c r="C899" s="187"/>
      <c r="D899" s="187"/>
      <c r="E899" s="187"/>
    </row>
    <row r="900" spans="1:5" ht="15.75" customHeight="1">
      <c r="A900" s="258"/>
      <c r="B900" s="259"/>
      <c r="C900" s="187"/>
      <c r="D900" s="187"/>
      <c r="E900" s="187"/>
    </row>
    <row r="901" spans="1:5" ht="15.75" customHeight="1">
      <c r="A901" s="258"/>
      <c r="B901" s="259"/>
      <c r="C901" s="187"/>
      <c r="D901" s="187"/>
      <c r="E901" s="187"/>
    </row>
    <row r="902" spans="1:5" ht="15.75" customHeight="1">
      <c r="A902" s="258"/>
      <c r="B902" s="259"/>
      <c r="C902" s="187"/>
      <c r="D902" s="187"/>
      <c r="E902" s="187"/>
    </row>
    <row r="903" spans="1:5" ht="15.75" customHeight="1">
      <c r="A903" s="258"/>
      <c r="B903" s="259"/>
      <c r="C903" s="187"/>
      <c r="D903" s="187"/>
      <c r="E903" s="187"/>
    </row>
    <row r="904" spans="1:5" ht="15.75" customHeight="1">
      <c r="A904" s="258"/>
      <c r="B904" s="259"/>
      <c r="C904" s="187"/>
      <c r="D904" s="187"/>
      <c r="E904" s="187"/>
    </row>
    <row r="905" spans="1:5" ht="15.75" customHeight="1">
      <c r="A905" s="258"/>
      <c r="B905" s="259"/>
      <c r="C905" s="187"/>
      <c r="D905" s="187"/>
      <c r="E905" s="187"/>
    </row>
    <row r="906" spans="1:5" ht="15.75" customHeight="1">
      <c r="A906" s="258"/>
      <c r="B906" s="259"/>
      <c r="C906" s="187"/>
      <c r="D906" s="187"/>
      <c r="E906" s="187"/>
    </row>
    <row r="907" spans="1:5" ht="15.75" customHeight="1">
      <c r="A907" s="258"/>
      <c r="B907" s="259"/>
      <c r="C907" s="187"/>
      <c r="D907" s="187"/>
      <c r="E907" s="187"/>
    </row>
    <row r="908" spans="1:5" ht="15.75" customHeight="1">
      <c r="A908" s="258"/>
      <c r="B908" s="259"/>
      <c r="C908" s="187"/>
      <c r="D908" s="187"/>
      <c r="E908" s="187"/>
    </row>
    <row r="909" spans="1:5" ht="15.75" customHeight="1">
      <c r="A909" s="258"/>
      <c r="B909" s="259"/>
      <c r="C909" s="187"/>
      <c r="D909" s="187"/>
      <c r="E909" s="187"/>
    </row>
    <row r="910" spans="1:5" ht="15.75" customHeight="1">
      <c r="A910" s="258"/>
      <c r="B910" s="259"/>
      <c r="C910" s="187"/>
      <c r="D910" s="187"/>
      <c r="E910" s="187"/>
    </row>
    <row r="911" spans="1:5" ht="15.75" customHeight="1">
      <c r="A911" s="258"/>
      <c r="B911" s="259"/>
      <c r="C911" s="187"/>
      <c r="D911" s="187"/>
      <c r="E911" s="187"/>
    </row>
    <row r="912" spans="1:5" ht="15.75" customHeight="1">
      <c r="A912" s="258"/>
      <c r="B912" s="259"/>
      <c r="C912" s="187"/>
      <c r="D912" s="187"/>
      <c r="E912" s="187"/>
    </row>
    <row r="913" spans="1:5" ht="15.75" customHeight="1">
      <c r="A913" s="258"/>
      <c r="B913" s="259"/>
      <c r="C913" s="187"/>
      <c r="D913" s="187"/>
      <c r="E913" s="187"/>
    </row>
    <row r="914" spans="1:5" ht="15.75" customHeight="1">
      <c r="A914" s="258"/>
      <c r="B914" s="259"/>
      <c r="C914" s="187"/>
      <c r="D914" s="187"/>
      <c r="E914" s="187"/>
    </row>
    <row r="915" spans="1:5" ht="15.75" customHeight="1">
      <c r="A915" s="258"/>
      <c r="B915" s="259"/>
      <c r="C915" s="187"/>
      <c r="D915" s="187"/>
      <c r="E915" s="187"/>
    </row>
    <row r="916" spans="1:5" ht="15.75" customHeight="1">
      <c r="A916" s="258"/>
      <c r="B916" s="259"/>
      <c r="C916" s="187"/>
      <c r="D916" s="187"/>
      <c r="E916" s="187"/>
    </row>
    <row r="917" spans="1:5" ht="15.75" customHeight="1">
      <c r="A917" s="258"/>
      <c r="B917" s="259"/>
      <c r="C917" s="187"/>
      <c r="D917" s="187"/>
      <c r="E917" s="187"/>
    </row>
    <row r="918" spans="1:5" ht="15.75" customHeight="1">
      <c r="A918" s="258"/>
      <c r="B918" s="259"/>
      <c r="C918" s="187"/>
      <c r="D918" s="187"/>
      <c r="E918" s="187"/>
    </row>
    <row r="919" spans="1:5" ht="15.75" customHeight="1">
      <c r="A919" s="258"/>
      <c r="B919" s="259"/>
      <c r="C919" s="187"/>
      <c r="D919" s="187"/>
      <c r="E919" s="187"/>
    </row>
    <row r="920" spans="1:5" ht="15.75" customHeight="1">
      <c r="A920" s="258"/>
      <c r="B920" s="259"/>
      <c r="C920" s="187"/>
      <c r="D920" s="187"/>
      <c r="E920" s="187"/>
    </row>
    <row r="921" spans="1:5" ht="15.75" customHeight="1">
      <c r="A921" s="258"/>
      <c r="B921" s="259"/>
      <c r="C921" s="187"/>
      <c r="D921" s="187"/>
      <c r="E921" s="187"/>
    </row>
    <row r="922" spans="1:5" ht="15.75" customHeight="1">
      <c r="A922" s="258"/>
      <c r="B922" s="259"/>
      <c r="C922" s="187"/>
      <c r="D922" s="187"/>
      <c r="E922" s="187"/>
    </row>
    <row r="923" spans="1:5" ht="15.75" customHeight="1">
      <c r="A923" s="258"/>
      <c r="B923" s="259"/>
      <c r="C923" s="187"/>
      <c r="D923" s="187"/>
      <c r="E923" s="187"/>
    </row>
    <row r="924" spans="1:5" ht="15.75" customHeight="1">
      <c r="A924" s="258"/>
      <c r="B924" s="259"/>
      <c r="C924" s="187"/>
      <c r="D924" s="187"/>
      <c r="E924" s="187"/>
    </row>
    <row r="925" spans="1:5" ht="15.75" customHeight="1">
      <c r="A925" s="258"/>
      <c r="B925" s="259"/>
      <c r="C925" s="187"/>
      <c r="D925" s="187"/>
      <c r="E925" s="187"/>
    </row>
    <row r="926" spans="1:5" ht="15.75" customHeight="1">
      <c r="A926" s="258"/>
      <c r="B926" s="259"/>
      <c r="C926" s="187"/>
      <c r="D926" s="187"/>
      <c r="E926" s="187"/>
    </row>
    <row r="927" spans="1:5" ht="15.75" customHeight="1">
      <c r="A927" s="258"/>
      <c r="B927" s="259"/>
      <c r="C927" s="187"/>
      <c r="D927" s="187"/>
      <c r="E927" s="187"/>
    </row>
    <row r="928" spans="1:5" ht="15.75" customHeight="1">
      <c r="A928" s="258"/>
      <c r="B928" s="259"/>
      <c r="C928" s="187"/>
      <c r="D928" s="187"/>
      <c r="E928" s="187"/>
    </row>
    <row r="929" spans="1:5" ht="15.75" customHeight="1">
      <c r="A929" s="258"/>
      <c r="B929" s="259"/>
      <c r="C929" s="187"/>
      <c r="D929" s="187"/>
      <c r="E929" s="187"/>
    </row>
    <row r="930" spans="1:5" ht="15.75" customHeight="1">
      <c r="A930" s="258"/>
      <c r="B930" s="259"/>
      <c r="C930" s="187"/>
      <c r="D930" s="187"/>
      <c r="E930" s="187"/>
    </row>
    <row r="931" spans="1:5" ht="15.75" customHeight="1">
      <c r="A931" s="258"/>
      <c r="B931" s="259"/>
      <c r="C931" s="187"/>
      <c r="D931" s="187"/>
      <c r="E931" s="187"/>
    </row>
    <row r="932" spans="1:5" ht="15.75" customHeight="1">
      <c r="A932" s="258"/>
      <c r="B932" s="259"/>
      <c r="C932" s="187"/>
      <c r="D932" s="187"/>
      <c r="E932" s="187"/>
    </row>
    <row r="933" spans="1:5" ht="15.75" customHeight="1">
      <c r="A933" s="258"/>
      <c r="B933" s="259"/>
      <c r="C933" s="187"/>
      <c r="D933" s="187"/>
      <c r="E933" s="187"/>
    </row>
    <row r="934" spans="1:5" ht="15.75" customHeight="1">
      <c r="A934" s="258"/>
      <c r="B934" s="259"/>
      <c r="C934" s="187"/>
      <c r="D934" s="187"/>
      <c r="E934" s="187"/>
    </row>
    <row r="935" spans="1:5" ht="15.75" customHeight="1">
      <c r="A935" s="258"/>
      <c r="B935" s="259"/>
      <c r="C935" s="187"/>
      <c r="D935" s="187"/>
      <c r="E935" s="187"/>
    </row>
    <row r="936" spans="1:5" ht="15.75" customHeight="1">
      <c r="A936" s="258"/>
      <c r="B936" s="259"/>
      <c r="C936" s="187"/>
      <c r="D936" s="187"/>
      <c r="E936" s="187"/>
    </row>
    <row r="937" spans="1:5" ht="15.75" customHeight="1">
      <c r="A937" s="258"/>
      <c r="B937" s="259"/>
      <c r="C937" s="187"/>
      <c r="D937" s="187"/>
      <c r="E937" s="187"/>
    </row>
    <row r="938" spans="1:5" ht="15.75" customHeight="1">
      <c r="A938" s="258"/>
      <c r="B938" s="259"/>
      <c r="C938" s="187"/>
      <c r="D938" s="187"/>
      <c r="E938" s="187"/>
    </row>
    <row r="939" spans="1:5" ht="15.75" customHeight="1">
      <c r="A939" s="258"/>
      <c r="B939" s="259"/>
      <c r="C939" s="187"/>
      <c r="D939" s="187"/>
      <c r="E939" s="187"/>
    </row>
    <row r="940" spans="1:5" ht="15.75" customHeight="1">
      <c r="A940" s="258"/>
      <c r="B940" s="259"/>
      <c r="C940" s="187"/>
      <c r="D940" s="187"/>
      <c r="E940" s="187"/>
    </row>
    <row r="941" spans="1:5" ht="15.75" customHeight="1">
      <c r="A941" s="258"/>
      <c r="B941" s="259"/>
      <c r="C941" s="187"/>
      <c r="D941" s="187"/>
      <c r="E941" s="187"/>
    </row>
    <row r="942" spans="1:5" ht="15.75" customHeight="1">
      <c r="A942" s="258"/>
      <c r="B942" s="259"/>
      <c r="C942" s="187"/>
      <c r="D942" s="187"/>
      <c r="E942" s="187"/>
    </row>
    <row r="943" spans="1:5" ht="15.75" customHeight="1">
      <c r="A943" s="258"/>
      <c r="B943" s="259"/>
      <c r="C943" s="187"/>
      <c r="D943" s="187"/>
      <c r="E943" s="187"/>
    </row>
    <row r="944" spans="1:5" ht="15.75" customHeight="1">
      <c r="A944" s="258"/>
      <c r="B944" s="259"/>
      <c r="C944" s="187"/>
      <c r="D944" s="187"/>
      <c r="E944" s="187"/>
    </row>
    <row r="945" spans="1:5" ht="15.75" customHeight="1">
      <c r="A945" s="258"/>
      <c r="B945" s="259"/>
      <c r="C945" s="187"/>
      <c r="D945" s="187"/>
      <c r="E945" s="187"/>
    </row>
    <row r="946" spans="1:5" ht="15.75" customHeight="1">
      <c r="A946" s="258"/>
      <c r="B946" s="259"/>
      <c r="C946" s="187"/>
      <c r="D946" s="187"/>
      <c r="E946" s="187"/>
    </row>
    <row r="947" spans="1:5" ht="15.75" customHeight="1">
      <c r="A947" s="258"/>
      <c r="B947" s="259"/>
      <c r="C947" s="187"/>
      <c r="D947" s="187"/>
      <c r="E947" s="187"/>
    </row>
    <row r="948" spans="1:5" ht="15.75" customHeight="1">
      <c r="A948" s="258"/>
      <c r="B948" s="259"/>
      <c r="C948" s="187"/>
      <c r="D948" s="187"/>
      <c r="E948" s="187"/>
    </row>
    <row r="949" spans="1:5" ht="15.75" customHeight="1">
      <c r="A949" s="258"/>
      <c r="B949" s="259"/>
      <c r="C949" s="187"/>
      <c r="D949" s="187"/>
      <c r="E949" s="187"/>
    </row>
    <row r="950" spans="1:5" ht="15.75" customHeight="1">
      <c r="A950" s="258"/>
      <c r="B950" s="259"/>
      <c r="C950" s="187"/>
      <c r="D950" s="187"/>
      <c r="E950" s="187"/>
    </row>
    <row r="951" spans="1:5" ht="15.75" customHeight="1">
      <c r="A951" s="258"/>
      <c r="B951" s="259"/>
      <c r="C951" s="187"/>
      <c r="D951" s="187"/>
      <c r="E951" s="187"/>
    </row>
    <row r="952" spans="1:5" ht="15.75" customHeight="1">
      <c r="A952" s="258"/>
      <c r="B952" s="259"/>
      <c r="C952" s="187"/>
      <c r="D952" s="187"/>
      <c r="E952" s="187"/>
    </row>
    <row r="953" spans="1:5" ht="15.75" customHeight="1">
      <c r="A953" s="258"/>
      <c r="B953" s="259"/>
      <c r="C953" s="187"/>
      <c r="D953" s="187"/>
      <c r="E953" s="187"/>
    </row>
    <row r="954" spans="1:5" ht="15.75" customHeight="1">
      <c r="A954" s="258"/>
      <c r="B954" s="259"/>
      <c r="C954" s="187"/>
      <c r="D954" s="187"/>
      <c r="E954" s="187"/>
    </row>
    <row r="955" spans="1:5" ht="15.75" customHeight="1">
      <c r="A955" s="258"/>
      <c r="B955" s="259"/>
      <c r="C955" s="187"/>
      <c r="D955" s="187"/>
      <c r="E955" s="187"/>
    </row>
    <row r="956" spans="1:5" ht="15.75" customHeight="1">
      <c r="A956" s="258"/>
      <c r="B956" s="259"/>
      <c r="C956" s="187"/>
      <c r="D956" s="187"/>
      <c r="E956" s="187"/>
    </row>
    <row r="957" spans="1:5" ht="15.75" customHeight="1">
      <c r="A957" s="258"/>
      <c r="B957" s="259"/>
      <c r="C957" s="187"/>
      <c r="D957" s="187"/>
      <c r="E957" s="187"/>
    </row>
    <row r="958" spans="1:5" ht="15.75" customHeight="1">
      <c r="A958" s="258"/>
      <c r="B958" s="259"/>
      <c r="C958" s="187"/>
      <c r="D958" s="187"/>
      <c r="E958" s="187"/>
    </row>
    <row r="959" spans="1:5" ht="15.75" customHeight="1">
      <c r="A959" s="258"/>
      <c r="B959" s="259"/>
      <c r="C959" s="187"/>
      <c r="D959" s="187"/>
      <c r="E959" s="187"/>
    </row>
    <row r="960" spans="1:5" ht="15.75" customHeight="1">
      <c r="A960" s="258"/>
      <c r="B960" s="259"/>
      <c r="C960" s="187"/>
      <c r="D960" s="187"/>
      <c r="E960" s="187"/>
    </row>
    <row r="961" spans="1:5" ht="15.75" customHeight="1">
      <c r="A961" s="258"/>
      <c r="B961" s="259"/>
      <c r="C961" s="187"/>
      <c r="D961" s="187"/>
      <c r="E961" s="187"/>
    </row>
    <row r="962" spans="1:5" ht="15.75" customHeight="1">
      <c r="A962" s="258"/>
      <c r="B962" s="259"/>
      <c r="C962" s="187"/>
      <c r="D962" s="187"/>
      <c r="E962" s="187"/>
    </row>
    <row r="963" spans="1:5" ht="15.75" customHeight="1">
      <c r="A963" s="258"/>
      <c r="B963" s="259"/>
      <c r="C963" s="187"/>
      <c r="D963" s="187"/>
      <c r="E963" s="187"/>
    </row>
    <row r="964" spans="1:5" ht="15.75" customHeight="1">
      <c r="A964" s="258"/>
      <c r="B964" s="259"/>
      <c r="C964" s="187"/>
      <c r="D964" s="187"/>
      <c r="E964" s="187"/>
    </row>
    <row r="965" spans="1:5" ht="15.75" customHeight="1">
      <c r="A965" s="258"/>
      <c r="B965" s="259"/>
      <c r="C965" s="187"/>
      <c r="D965" s="187"/>
      <c r="E965" s="187"/>
    </row>
    <row r="966" spans="1:5" ht="15.75" customHeight="1">
      <c r="A966" s="258"/>
      <c r="B966" s="259"/>
      <c r="C966" s="187"/>
      <c r="D966" s="187"/>
      <c r="E966" s="187"/>
    </row>
    <row r="967" spans="1:5" ht="15.75" customHeight="1">
      <c r="A967" s="258"/>
      <c r="B967" s="259"/>
      <c r="C967" s="187"/>
      <c r="D967" s="187"/>
      <c r="E967" s="187"/>
    </row>
    <row r="968" spans="1:5" ht="15.75" customHeight="1">
      <c r="A968" s="258"/>
      <c r="B968" s="259"/>
      <c r="C968" s="187"/>
      <c r="D968" s="187"/>
      <c r="E968" s="187"/>
    </row>
    <row r="969" spans="1:5" ht="15.75" customHeight="1">
      <c r="A969" s="258"/>
      <c r="B969" s="259"/>
      <c r="C969" s="187"/>
      <c r="D969" s="187"/>
      <c r="E969" s="187"/>
    </row>
    <row r="970" spans="1:5" ht="15.75" customHeight="1">
      <c r="A970" s="258"/>
      <c r="B970" s="259"/>
      <c r="C970" s="187"/>
      <c r="D970" s="187"/>
      <c r="E970" s="187"/>
    </row>
    <row r="971" spans="1:5" ht="15.75" customHeight="1">
      <c r="A971" s="258"/>
      <c r="B971" s="259"/>
      <c r="C971" s="187"/>
      <c r="D971" s="187"/>
      <c r="E971" s="187"/>
    </row>
    <row r="972" spans="1:5" ht="15.75" customHeight="1">
      <c r="A972" s="258"/>
      <c r="B972" s="259"/>
      <c r="C972" s="187"/>
      <c r="D972" s="187"/>
      <c r="E972" s="187"/>
    </row>
    <row r="973" spans="1:5" ht="15.75" customHeight="1">
      <c r="A973" s="258"/>
      <c r="B973" s="259"/>
      <c r="C973" s="187"/>
      <c r="D973" s="187"/>
      <c r="E973" s="187"/>
    </row>
    <row r="974" spans="1:5" ht="15.75" customHeight="1">
      <c r="A974" s="258"/>
      <c r="B974" s="259"/>
      <c r="C974" s="187"/>
      <c r="D974" s="187"/>
      <c r="E974" s="187"/>
    </row>
    <row r="975" spans="1:5" ht="15.75" customHeight="1">
      <c r="A975" s="258"/>
      <c r="B975" s="259"/>
      <c r="C975" s="187"/>
      <c r="D975" s="187"/>
      <c r="E975" s="187"/>
    </row>
    <row r="976" spans="1:5" ht="15.75" customHeight="1">
      <c r="A976" s="258"/>
      <c r="B976" s="259"/>
      <c r="C976" s="187"/>
      <c r="D976" s="187"/>
      <c r="E976" s="187"/>
    </row>
    <row r="977" spans="1:5" ht="15.75" customHeight="1">
      <c r="A977" s="258"/>
      <c r="B977" s="259"/>
      <c r="C977" s="187"/>
      <c r="D977" s="187"/>
      <c r="E977" s="187"/>
    </row>
    <row r="978" spans="1:5" ht="15.75" customHeight="1">
      <c r="A978" s="258"/>
      <c r="B978" s="259"/>
      <c r="C978" s="187"/>
      <c r="D978" s="187"/>
      <c r="E978" s="187"/>
    </row>
    <row r="979" spans="1:5" ht="15.75" customHeight="1">
      <c r="A979" s="258"/>
      <c r="B979" s="259"/>
      <c r="C979" s="187"/>
      <c r="D979" s="187"/>
      <c r="E979" s="187"/>
    </row>
    <row r="980" spans="1:5" ht="15.75" customHeight="1">
      <c r="A980" s="258"/>
      <c r="B980" s="259"/>
      <c r="C980" s="187"/>
      <c r="D980" s="187"/>
      <c r="E980" s="187"/>
    </row>
    <row r="981" spans="1:5" ht="15.75" customHeight="1">
      <c r="A981" s="258"/>
      <c r="B981" s="259"/>
      <c r="C981" s="187"/>
      <c r="D981" s="187"/>
      <c r="E981" s="187"/>
    </row>
    <row r="982" spans="1:5" ht="15.75" customHeight="1">
      <c r="A982" s="258"/>
      <c r="B982" s="259"/>
      <c r="C982" s="187"/>
      <c r="D982" s="187"/>
      <c r="E982" s="187"/>
    </row>
    <row r="983" spans="1:5" ht="15.75" customHeight="1">
      <c r="A983" s="258"/>
      <c r="B983" s="259"/>
      <c r="C983" s="187"/>
      <c r="D983" s="187"/>
      <c r="E983" s="187"/>
    </row>
    <row r="984" spans="1:5" ht="15.75" customHeight="1">
      <c r="A984" s="258"/>
      <c r="B984" s="259"/>
      <c r="C984" s="187"/>
      <c r="D984" s="187"/>
      <c r="E984" s="187"/>
    </row>
    <row r="985" spans="1:5" ht="15.75" customHeight="1">
      <c r="A985" s="258"/>
      <c r="B985" s="259"/>
      <c r="C985" s="187"/>
      <c r="D985" s="187"/>
      <c r="E985" s="187"/>
    </row>
    <row r="986" spans="1:5" ht="15.75" customHeight="1">
      <c r="A986" s="258"/>
      <c r="B986" s="259"/>
      <c r="C986" s="187"/>
      <c r="D986" s="187"/>
      <c r="E986" s="187"/>
    </row>
    <row r="987" spans="1:5" ht="15.75" customHeight="1">
      <c r="A987" s="258"/>
      <c r="B987" s="259"/>
      <c r="C987" s="187"/>
      <c r="D987" s="187"/>
      <c r="E987" s="187"/>
    </row>
    <row r="988" spans="1:5" ht="15.75" customHeight="1">
      <c r="A988" s="258"/>
      <c r="B988" s="259"/>
      <c r="C988" s="187"/>
      <c r="D988" s="187"/>
      <c r="E988" s="187"/>
    </row>
    <row r="989" spans="1:5" ht="15.75" customHeight="1">
      <c r="A989" s="258"/>
      <c r="B989" s="259"/>
      <c r="C989" s="187"/>
      <c r="D989" s="187"/>
      <c r="E989" s="187"/>
    </row>
    <row r="990" spans="1:5" ht="15.75" customHeight="1">
      <c r="A990" s="258"/>
      <c r="B990" s="259"/>
      <c r="C990" s="187"/>
      <c r="D990" s="187"/>
      <c r="E990" s="187"/>
    </row>
    <row r="991" spans="1:5" ht="15.75" customHeight="1">
      <c r="A991" s="258"/>
      <c r="B991" s="259"/>
      <c r="C991" s="187"/>
      <c r="D991" s="187"/>
      <c r="E991" s="187"/>
    </row>
    <row r="992" spans="1:5" ht="15.75" customHeight="1">
      <c r="A992" s="258"/>
      <c r="B992" s="259"/>
      <c r="C992" s="187"/>
      <c r="D992" s="187"/>
      <c r="E992" s="187"/>
    </row>
    <row r="993" spans="1:5" ht="15.75" customHeight="1">
      <c r="A993" s="258"/>
      <c r="B993" s="259"/>
      <c r="C993" s="187"/>
      <c r="D993" s="187"/>
      <c r="E993" s="187"/>
    </row>
    <row r="994" spans="1:5" ht="15.75" customHeight="1">
      <c r="A994" s="258"/>
      <c r="B994" s="259"/>
      <c r="C994" s="187"/>
      <c r="D994" s="187"/>
      <c r="E994" s="187"/>
    </row>
    <row r="995" spans="1:5" ht="15.75" customHeight="1">
      <c r="A995" s="258"/>
      <c r="B995" s="259"/>
      <c r="C995" s="187"/>
      <c r="D995" s="187"/>
      <c r="E995" s="187"/>
    </row>
    <row r="996" spans="1:5" ht="15.75" customHeight="1">
      <c r="A996" s="258"/>
      <c r="B996" s="259"/>
      <c r="C996" s="187"/>
      <c r="D996" s="187"/>
      <c r="E996" s="187"/>
    </row>
    <row r="997" spans="1:5" ht="15.75" customHeight="1">
      <c r="A997" s="258"/>
      <c r="B997" s="259"/>
      <c r="C997" s="187"/>
      <c r="D997" s="187"/>
      <c r="E997" s="187"/>
    </row>
    <row r="998" spans="1:5" ht="15.75" customHeight="1">
      <c r="A998" s="258"/>
      <c r="B998" s="259"/>
      <c r="C998" s="187"/>
      <c r="D998" s="187"/>
      <c r="E998" s="187"/>
    </row>
    <row r="999" spans="1:5" ht="15.75" customHeight="1">
      <c r="A999" s="258"/>
      <c r="B999" s="259"/>
      <c r="C999" s="187"/>
      <c r="D999" s="187"/>
      <c r="E999" s="187"/>
    </row>
    <row r="1000" spans="1:5" ht="15.75" customHeight="1">
      <c r="A1000" s="258"/>
      <c r="B1000" s="259"/>
      <c r="C1000" s="187"/>
      <c r="D1000" s="187"/>
      <c r="E1000" s="187"/>
    </row>
  </sheetData>
  <mergeCells count="5">
    <mergeCell ref="A1:E1"/>
    <mergeCell ref="A4:A6"/>
    <mergeCell ref="B4:B6"/>
    <mergeCell ref="A8:A9"/>
    <mergeCell ref="B8:B9"/>
  </mergeCells>
  <hyperlinks>
    <hyperlink ref="F1" location="'MENU UTAMA'!A1" display="KEMBALI KE MENU UTAMA" xr:uid="{00000000-0004-0000-1100-000000000000}"/>
    <hyperlink ref="E4" r:id="rId1" xr:uid="{00000000-0004-0000-1100-000001000000}"/>
    <hyperlink ref="E5" r:id="rId2" xr:uid="{00000000-0004-0000-1100-000002000000}"/>
    <hyperlink ref="E6" r:id="rId3" xr:uid="{00000000-0004-0000-1100-000003000000}"/>
    <hyperlink ref="E8" r:id="rId4" xr:uid="{00000000-0004-0000-1100-000004000000}"/>
    <hyperlink ref="E9" r:id="rId5" xr:uid="{00000000-0004-0000-1100-000005000000}"/>
    <hyperlink ref="B11" r:id="rId6" xr:uid="{00000000-0004-0000-1100-000006000000}"/>
    <hyperlink ref="E11" r:id="rId7" xr:uid="{00000000-0004-0000-1100-000007000000}"/>
    <hyperlink ref="E12" r:id="rId8" xr:uid="{00000000-0004-0000-1100-000008000000}"/>
    <hyperlink ref="E13" r:id="rId9" xr:uid="{00000000-0004-0000-1100-000009000000}"/>
    <hyperlink ref="E14" r:id="rId10" xr:uid="{00000000-0004-0000-1100-00000A000000}"/>
    <hyperlink ref="E15" r:id="rId11" xr:uid="{00000000-0004-0000-1100-00000B000000}"/>
    <hyperlink ref="E16" r:id="rId12" xr:uid="{00000000-0004-0000-1100-00000C000000}"/>
    <hyperlink ref="E18" r:id="rId13" xr:uid="{00000000-0004-0000-1100-00000D000000}"/>
    <hyperlink ref="E19" r:id="rId14" xr:uid="{00000000-0004-0000-1100-00000E000000}"/>
    <hyperlink ref="B21" r:id="rId15" xr:uid="{00000000-0004-0000-1100-00000F000000}"/>
    <hyperlink ref="E21" r:id="rId16" xr:uid="{00000000-0004-0000-1100-000010000000}"/>
    <hyperlink ref="E22" r:id="rId17" xr:uid="{00000000-0004-0000-1100-000011000000}"/>
    <hyperlink ref="E24" r:id="rId18" xr:uid="{00000000-0004-0000-1100-000012000000}"/>
    <hyperlink ref="E25" r:id="rId19" xr:uid="{00000000-0004-0000-1100-000013000000}"/>
    <hyperlink ref="E26" r:id="rId20" xr:uid="{00000000-0004-0000-1100-000014000000}"/>
    <hyperlink ref="E27" r:id="rId21" xr:uid="{00000000-0004-0000-1100-000015000000}"/>
    <hyperlink ref="E28" r:id="rId22" xr:uid="{00000000-0004-0000-1100-000016000000}"/>
    <hyperlink ref="E29" r:id="rId23" xr:uid="{00000000-0004-0000-1100-000017000000}"/>
    <hyperlink ref="E31" r:id="rId24" xr:uid="{00000000-0004-0000-1100-000018000000}"/>
    <hyperlink ref="E33" r:id="rId25" xr:uid="{00000000-0004-0000-1100-000019000000}"/>
    <hyperlink ref="E35" r:id="rId26" xr:uid="{00000000-0004-0000-1100-00001A000000}"/>
    <hyperlink ref="E36" r:id="rId27" xr:uid="{00000000-0004-0000-1100-00001B000000}"/>
    <hyperlink ref="E37" r:id="rId28" xr:uid="{00000000-0004-0000-1100-00001C000000}"/>
    <hyperlink ref="E38" r:id="rId29" xr:uid="{00000000-0004-0000-1100-00001D000000}"/>
    <hyperlink ref="E39" r:id="rId30" xr:uid="{00000000-0004-0000-1100-00001E000000}"/>
    <hyperlink ref="E40" r:id="rId31" xr:uid="{00000000-0004-0000-1100-00001F000000}"/>
    <hyperlink ref="E41" r:id="rId32" xr:uid="{00000000-0004-0000-1100-000020000000}"/>
    <hyperlink ref="E42" r:id="rId33" xr:uid="{00000000-0004-0000-1100-000021000000}"/>
    <hyperlink ref="E43" r:id="rId34" xr:uid="{00000000-0004-0000-1100-000022000000}"/>
    <hyperlink ref="E45" r:id="rId35" xr:uid="{00000000-0004-0000-1100-000023000000}"/>
    <hyperlink ref="E46" r:id="rId36" xr:uid="{00000000-0004-0000-1100-000024000000}"/>
    <hyperlink ref="E47" r:id="rId37" xr:uid="{00000000-0004-0000-1100-000025000000}"/>
    <hyperlink ref="E48" r:id="rId38" xr:uid="{00000000-0004-0000-1100-000026000000}"/>
    <hyperlink ref="E49" r:id="rId39" xr:uid="{00000000-0004-0000-1100-000027000000}"/>
    <hyperlink ref="E50" r:id="rId40" xr:uid="{00000000-0004-0000-1100-000028000000}"/>
    <hyperlink ref="E51" r:id="rId41" xr:uid="{00000000-0004-0000-1100-000029000000}"/>
    <hyperlink ref="E52" r:id="rId42" xr:uid="{00000000-0004-0000-1100-00002A000000}"/>
    <hyperlink ref="E54" r:id="rId43" xr:uid="{00000000-0004-0000-1100-00002B000000}"/>
    <hyperlink ref="E55" r:id="rId44" xr:uid="{00000000-0004-0000-1100-00002C000000}"/>
    <hyperlink ref="E56" r:id="rId45" xr:uid="{00000000-0004-0000-1100-00002D000000}"/>
    <hyperlink ref="E57" r:id="rId46" xr:uid="{00000000-0004-0000-1100-00002E000000}"/>
    <hyperlink ref="E59" r:id="rId47" xr:uid="{00000000-0004-0000-1100-00002F000000}"/>
    <hyperlink ref="E60" r:id="rId48" xr:uid="{00000000-0004-0000-1100-000030000000}"/>
    <hyperlink ref="E61" r:id="rId49" xr:uid="{00000000-0004-0000-1100-000031000000}"/>
    <hyperlink ref="E62" r:id="rId50" xr:uid="{00000000-0004-0000-1100-000032000000}"/>
    <hyperlink ref="E63" r:id="rId51" xr:uid="{00000000-0004-0000-1100-000033000000}"/>
    <hyperlink ref="E64" r:id="rId52" xr:uid="{00000000-0004-0000-1100-000034000000}"/>
    <hyperlink ref="E65" r:id="rId53" xr:uid="{00000000-0004-0000-1100-000035000000}"/>
    <hyperlink ref="E66" r:id="rId54" xr:uid="{00000000-0004-0000-1100-000036000000}"/>
    <hyperlink ref="E67" r:id="rId55" xr:uid="{00000000-0004-0000-1100-000037000000}"/>
    <hyperlink ref="E68" r:id="rId56" xr:uid="{00000000-0004-0000-1100-000038000000}"/>
    <hyperlink ref="E69" r:id="rId57" xr:uid="{00000000-0004-0000-1100-000039000000}"/>
    <hyperlink ref="E71" r:id="rId58" xr:uid="{00000000-0004-0000-1100-00003A000000}"/>
    <hyperlink ref="E72" r:id="rId59" xr:uid="{00000000-0004-0000-1100-00003B000000}"/>
    <hyperlink ref="E73" r:id="rId60" xr:uid="{00000000-0004-0000-1100-00003C000000}"/>
    <hyperlink ref="E74" r:id="rId61" xr:uid="{00000000-0004-0000-1100-00003D000000}"/>
    <hyperlink ref="E75" r:id="rId62" xr:uid="{00000000-0004-0000-1100-00003E000000}"/>
    <hyperlink ref="E76" r:id="rId63" xr:uid="{00000000-0004-0000-1100-00003F000000}"/>
    <hyperlink ref="E78" r:id="rId64" xr:uid="{00000000-0004-0000-1100-000040000000}"/>
    <hyperlink ref="E79" r:id="rId65" xr:uid="{00000000-0004-0000-1100-000041000000}"/>
    <hyperlink ref="E81" r:id="rId66" xr:uid="{00000000-0004-0000-1100-000042000000}"/>
    <hyperlink ref="E83" r:id="rId67" xr:uid="{00000000-0004-0000-1100-000043000000}"/>
    <hyperlink ref="E84" r:id="rId68" xr:uid="{00000000-0004-0000-1100-000044000000}"/>
    <hyperlink ref="E85" r:id="rId69" xr:uid="{00000000-0004-0000-1100-000045000000}"/>
    <hyperlink ref="E86" r:id="rId70" xr:uid="{00000000-0004-0000-1100-000046000000}"/>
    <hyperlink ref="E87" r:id="rId71" xr:uid="{00000000-0004-0000-1100-000047000000}"/>
    <hyperlink ref="E88" r:id="rId72" xr:uid="{00000000-0004-0000-1100-000048000000}"/>
    <hyperlink ref="E89" r:id="rId73" xr:uid="{00000000-0004-0000-1100-000049000000}"/>
    <hyperlink ref="E90" r:id="rId74" xr:uid="{00000000-0004-0000-1100-00004A000000}"/>
    <hyperlink ref="B92" r:id="rId75" xr:uid="{00000000-0004-0000-1100-00004B000000}"/>
    <hyperlink ref="E92" r:id="rId76" xr:uid="{00000000-0004-0000-1100-00004C000000}"/>
    <hyperlink ref="E93" r:id="rId77" xr:uid="{00000000-0004-0000-1100-00004D000000}"/>
    <hyperlink ref="E95" r:id="rId78" xr:uid="{00000000-0004-0000-1100-00004E000000}"/>
    <hyperlink ref="E97" r:id="rId79" xr:uid="{00000000-0004-0000-1100-00004F000000}"/>
    <hyperlink ref="B99" r:id="rId80" xr:uid="{00000000-0004-0000-1100-000050000000}"/>
    <hyperlink ref="E99" r:id="rId81" xr:uid="{00000000-0004-0000-1100-000051000000}"/>
    <hyperlink ref="E100" r:id="rId82" xr:uid="{00000000-0004-0000-1100-000052000000}"/>
    <hyperlink ref="E101" r:id="rId83" xr:uid="{00000000-0004-0000-1100-000053000000}"/>
    <hyperlink ref="E102" r:id="rId84" xr:uid="{00000000-0004-0000-1100-000054000000}"/>
    <hyperlink ref="B104" r:id="rId85" xr:uid="{00000000-0004-0000-1100-000055000000}"/>
    <hyperlink ref="E104" r:id="rId86" xr:uid="{00000000-0004-0000-1100-000056000000}"/>
    <hyperlink ref="E106" r:id="rId87" xr:uid="{00000000-0004-0000-1100-000057000000}"/>
    <hyperlink ref="E108" r:id="rId88" xr:uid="{00000000-0004-0000-1100-000058000000}"/>
    <hyperlink ref="E109" r:id="rId89" xr:uid="{00000000-0004-0000-1100-000059000000}"/>
    <hyperlink ref="E111" r:id="rId90" xr:uid="{00000000-0004-0000-1100-00005A000000}"/>
    <hyperlink ref="E112" r:id="rId91" xr:uid="{00000000-0004-0000-1100-00005B000000}"/>
    <hyperlink ref="E114" r:id="rId92" xr:uid="{00000000-0004-0000-1100-00005C000000}"/>
    <hyperlink ref="E115" r:id="rId93" xr:uid="{00000000-0004-0000-1100-00005D000000}"/>
    <hyperlink ref="E116" r:id="rId94" xr:uid="{00000000-0004-0000-1100-00005E000000}"/>
    <hyperlink ref="E118" r:id="rId95" xr:uid="{00000000-0004-0000-1100-00005F000000}"/>
    <hyperlink ref="E119" r:id="rId96" xr:uid="{00000000-0004-0000-1100-000060000000}"/>
    <hyperlink ref="E120" r:id="rId97" xr:uid="{00000000-0004-0000-1100-000061000000}"/>
    <hyperlink ref="E121" r:id="rId98" xr:uid="{00000000-0004-0000-1100-000062000000}"/>
    <hyperlink ref="E122" r:id="rId99" xr:uid="{00000000-0004-0000-1100-000063000000}"/>
    <hyperlink ref="E123" r:id="rId100" xr:uid="{00000000-0004-0000-1100-000064000000}"/>
    <hyperlink ref="E124" r:id="rId101" xr:uid="{00000000-0004-0000-1100-000065000000}"/>
    <hyperlink ref="E126" r:id="rId102" xr:uid="{00000000-0004-0000-1100-000066000000}"/>
    <hyperlink ref="E127" r:id="rId103" xr:uid="{00000000-0004-0000-1100-000067000000}"/>
    <hyperlink ref="E129" r:id="rId104" xr:uid="{00000000-0004-0000-1100-000068000000}"/>
    <hyperlink ref="E130" r:id="rId105" xr:uid="{00000000-0004-0000-1100-000069000000}"/>
    <hyperlink ref="E131" r:id="rId106" xr:uid="{00000000-0004-0000-1100-00006A000000}"/>
    <hyperlink ref="E132" r:id="rId107" xr:uid="{00000000-0004-0000-1100-00006B000000}"/>
    <hyperlink ref="E133" r:id="rId108" xr:uid="{00000000-0004-0000-1100-00006C000000}"/>
    <hyperlink ref="E135" r:id="rId109" xr:uid="{00000000-0004-0000-1100-00006D000000}"/>
    <hyperlink ref="E136" r:id="rId110" xr:uid="{00000000-0004-0000-1100-00006E000000}"/>
    <hyperlink ref="E137" r:id="rId111" xr:uid="{00000000-0004-0000-1100-00006F000000}"/>
    <hyperlink ref="E138" r:id="rId112" xr:uid="{00000000-0004-0000-1100-000070000000}"/>
    <hyperlink ref="E139" r:id="rId113" xr:uid="{00000000-0004-0000-1100-000071000000}"/>
    <hyperlink ref="E140" r:id="rId114" xr:uid="{00000000-0004-0000-1100-000072000000}"/>
    <hyperlink ref="E141" r:id="rId115" xr:uid="{00000000-0004-0000-1100-000073000000}"/>
    <hyperlink ref="E142" r:id="rId116" xr:uid="{00000000-0004-0000-1100-000074000000}"/>
    <hyperlink ref="E143" r:id="rId117" xr:uid="{00000000-0004-0000-1100-000075000000}"/>
    <hyperlink ref="E145" r:id="rId118" xr:uid="{00000000-0004-0000-1100-000076000000}"/>
    <hyperlink ref="E146" r:id="rId119" xr:uid="{00000000-0004-0000-1100-000077000000}"/>
    <hyperlink ref="E147" r:id="rId120" xr:uid="{00000000-0004-0000-1100-000078000000}"/>
    <hyperlink ref="E148" r:id="rId121" xr:uid="{00000000-0004-0000-1100-000079000000}"/>
    <hyperlink ref="E149" r:id="rId122" xr:uid="{00000000-0004-0000-1100-00007A000000}"/>
    <hyperlink ref="E150" r:id="rId123" xr:uid="{00000000-0004-0000-1100-00007B000000}"/>
    <hyperlink ref="E151" r:id="rId124" xr:uid="{00000000-0004-0000-1100-00007C000000}"/>
    <hyperlink ref="E152" r:id="rId125" xr:uid="{00000000-0004-0000-1100-00007D000000}"/>
    <hyperlink ref="E153" r:id="rId126" xr:uid="{00000000-0004-0000-1100-00007E000000}"/>
    <hyperlink ref="E155" r:id="rId127" xr:uid="{00000000-0004-0000-1100-00007F000000}"/>
    <hyperlink ref="E156" r:id="rId128" xr:uid="{00000000-0004-0000-1100-000080000000}"/>
    <hyperlink ref="E157" r:id="rId129" xr:uid="{00000000-0004-0000-1100-000081000000}"/>
    <hyperlink ref="E158" r:id="rId130" xr:uid="{00000000-0004-0000-1100-000082000000}"/>
    <hyperlink ref="E160" r:id="rId131" xr:uid="{00000000-0004-0000-1100-000083000000}"/>
    <hyperlink ref="E161" r:id="rId132" xr:uid="{00000000-0004-0000-1100-000084000000}"/>
    <hyperlink ref="E162" r:id="rId133" xr:uid="{00000000-0004-0000-1100-000085000000}"/>
    <hyperlink ref="E163" r:id="rId134" xr:uid="{00000000-0004-0000-1100-000086000000}"/>
    <hyperlink ref="E165" r:id="rId135" xr:uid="{00000000-0004-0000-1100-000087000000}"/>
    <hyperlink ref="E166" r:id="rId136" xr:uid="{00000000-0004-0000-1100-000088000000}"/>
    <hyperlink ref="E167" r:id="rId137" xr:uid="{00000000-0004-0000-1100-000089000000}"/>
    <hyperlink ref="E169" r:id="rId138" xr:uid="{00000000-0004-0000-1100-00008A000000}"/>
    <hyperlink ref="E170" r:id="rId139" xr:uid="{00000000-0004-0000-1100-00008B000000}"/>
    <hyperlink ref="E171" r:id="rId140" xr:uid="{00000000-0004-0000-1100-00008C000000}"/>
    <hyperlink ref="E172" r:id="rId141" xr:uid="{00000000-0004-0000-1100-00008D000000}"/>
    <hyperlink ref="E173" r:id="rId142" xr:uid="{00000000-0004-0000-1100-00008E000000}"/>
    <hyperlink ref="E174" r:id="rId143" xr:uid="{00000000-0004-0000-1100-00008F000000}"/>
    <hyperlink ref="E176" r:id="rId144" xr:uid="{00000000-0004-0000-1100-000090000000}"/>
    <hyperlink ref="E177" r:id="rId145" xr:uid="{00000000-0004-0000-1100-000091000000}"/>
    <hyperlink ref="E178" r:id="rId146" xr:uid="{00000000-0004-0000-1100-000092000000}"/>
    <hyperlink ref="E179" r:id="rId147" xr:uid="{00000000-0004-0000-1100-000093000000}"/>
    <hyperlink ref="E180" r:id="rId148" xr:uid="{00000000-0004-0000-1100-000094000000}"/>
    <hyperlink ref="E181" r:id="rId149" xr:uid="{00000000-0004-0000-1100-000095000000}"/>
    <hyperlink ref="E182" r:id="rId150" xr:uid="{00000000-0004-0000-1100-000096000000}"/>
    <hyperlink ref="E184" r:id="rId151" xr:uid="{00000000-0004-0000-1100-000097000000}"/>
    <hyperlink ref="E185" r:id="rId152" xr:uid="{00000000-0004-0000-1100-000098000000}"/>
    <hyperlink ref="E186" r:id="rId153" xr:uid="{00000000-0004-0000-1100-000099000000}"/>
    <hyperlink ref="E187" r:id="rId154" xr:uid="{00000000-0004-0000-1100-00009A000000}"/>
    <hyperlink ref="E189" r:id="rId155" xr:uid="{00000000-0004-0000-1100-00009B000000}"/>
    <hyperlink ref="E190" r:id="rId156" xr:uid="{00000000-0004-0000-1100-00009C000000}"/>
    <hyperlink ref="E192" r:id="rId157" xr:uid="{00000000-0004-0000-1100-00009D000000}"/>
    <hyperlink ref="E193" r:id="rId158" xr:uid="{00000000-0004-0000-1100-00009E000000}"/>
    <hyperlink ref="E194" r:id="rId159" xr:uid="{00000000-0004-0000-1100-00009F000000}"/>
    <hyperlink ref="E196" r:id="rId160" xr:uid="{00000000-0004-0000-1100-0000A0000000}"/>
    <hyperlink ref="E197" r:id="rId161" xr:uid="{00000000-0004-0000-1100-0000A1000000}"/>
    <hyperlink ref="E199" r:id="rId162" xr:uid="{00000000-0004-0000-1100-0000A2000000}"/>
    <hyperlink ref="E201" r:id="rId163" xr:uid="{00000000-0004-0000-1100-0000A3000000}"/>
    <hyperlink ref="E202" r:id="rId164" xr:uid="{00000000-0004-0000-1100-0000A4000000}"/>
    <hyperlink ref="E203" r:id="rId165" xr:uid="{00000000-0004-0000-1100-0000A5000000}"/>
    <hyperlink ref="E204" r:id="rId166" xr:uid="{00000000-0004-0000-1100-0000A6000000}"/>
    <hyperlink ref="E205" r:id="rId167" xr:uid="{00000000-0004-0000-1100-0000A7000000}"/>
    <hyperlink ref="E206" r:id="rId168" xr:uid="{00000000-0004-0000-1100-0000A8000000}"/>
    <hyperlink ref="E208" r:id="rId169" xr:uid="{00000000-0004-0000-1100-0000A9000000}"/>
    <hyperlink ref="E209" r:id="rId170" xr:uid="{00000000-0004-0000-1100-0000AA000000}"/>
    <hyperlink ref="E210" r:id="rId171" xr:uid="{00000000-0004-0000-1100-0000AB000000}"/>
    <hyperlink ref="E212" r:id="rId172" xr:uid="{00000000-0004-0000-1100-0000AC000000}"/>
    <hyperlink ref="E213" r:id="rId173" xr:uid="{00000000-0004-0000-1100-0000AD000000}"/>
    <hyperlink ref="E215" r:id="rId174" xr:uid="{00000000-0004-0000-1100-0000AE000000}"/>
    <hyperlink ref="E216" r:id="rId175" xr:uid="{00000000-0004-0000-1100-0000AF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sheetPr>
  <dimension ref="A1:G1000"/>
  <sheetViews>
    <sheetView workbookViewId="0">
      <selection activeCell="G1" sqref="G1"/>
    </sheetView>
  </sheetViews>
  <sheetFormatPr baseColWidth="10" defaultColWidth="12.6640625" defaultRowHeight="15" customHeight="1"/>
  <cols>
    <col min="1" max="1" width="8.33203125" customWidth="1"/>
    <col min="2" max="2" width="47" customWidth="1"/>
    <col min="3" max="3" width="18.6640625" customWidth="1"/>
    <col min="4" max="4" width="28.1640625" customWidth="1"/>
    <col min="5" max="5" width="25" customWidth="1"/>
    <col min="6" max="6" width="24.1640625" customWidth="1"/>
    <col min="7" max="7" width="23.6640625" customWidth="1"/>
    <col min="8" max="21" width="8.6640625" customWidth="1"/>
  </cols>
  <sheetData>
    <row r="1" spans="1:7">
      <c r="A1" s="470" t="s">
        <v>3270</v>
      </c>
      <c r="B1" s="327"/>
      <c r="C1" s="327"/>
      <c r="D1" s="327"/>
      <c r="E1" s="327"/>
      <c r="F1" s="327"/>
      <c r="G1" s="4" t="s">
        <v>259</v>
      </c>
    </row>
    <row r="3" spans="1:7">
      <c r="A3" s="147" t="s">
        <v>373</v>
      </c>
      <c r="B3" s="147" t="s">
        <v>3271</v>
      </c>
      <c r="C3" s="147" t="s">
        <v>3272</v>
      </c>
      <c r="D3" s="147" t="s">
        <v>3273</v>
      </c>
      <c r="E3" s="147" t="s">
        <v>3274</v>
      </c>
      <c r="F3" s="147" t="s">
        <v>3275</v>
      </c>
    </row>
    <row r="4" spans="1:7" ht="17">
      <c r="A4" s="153">
        <v>1</v>
      </c>
      <c r="B4" s="276" t="s">
        <v>2982</v>
      </c>
      <c r="C4" s="277" t="s">
        <v>3279</v>
      </c>
      <c r="D4" s="154" t="s">
        <v>3280</v>
      </c>
      <c r="E4" s="154" t="s">
        <v>3281</v>
      </c>
      <c r="F4" s="154" t="s">
        <v>3278</v>
      </c>
    </row>
    <row r="5" spans="1:7" ht="17">
      <c r="A5" s="153">
        <v>2</v>
      </c>
      <c r="B5" s="276" t="s">
        <v>3284</v>
      </c>
      <c r="C5" s="277" t="s">
        <v>3285</v>
      </c>
      <c r="D5" s="154" t="s">
        <v>3286</v>
      </c>
      <c r="E5" s="154" t="s">
        <v>3281</v>
      </c>
      <c r="F5" s="154" t="s">
        <v>3278</v>
      </c>
    </row>
    <row r="6" spans="1:7" ht="17">
      <c r="A6" s="153">
        <v>3</v>
      </c>
      <c r="B6" s="278" t="s">
        <v>3288</v>
      </c>
      <c r="C6" s="154">
        <v>8922730021</v>
      </c>
      <c r="D6" s="154" t="s">
        <v>3286</v>
      </c>
      <c r="E6" s="154" t="s">
        <v>3281</v>
      </c>
      <c r="F6" s="154" t="s">
        <v>3278</v>
      </c>
    </row>
    <row r="7" spans="1:7" ht="17">
      <c r="A7" s="153">
        <v>4</v>
      </c>
      <c r="B7" s="278" t="s">
        <v>3289</v>
      </c>
      <c r="C7" s="277" t="s">
        <v>3290</v>
      </c>
      <c r="D7" s="154" t="s">
        <v>3286</v>
      </c>
      <c r="E7" s="154" t="s">
        <v>3281</v>
      </c>
      <c r="F7" s="154" t="s">
        <v>3278</v>
      </c>
    </row>
    <row r="8" spans="1:7" ht="17">
      <c r="A8" s="153">
        <v>5</v>
      </c>
      <c r="B8" s="276" t="s">
        <v>75</v>
      </c>
      <c r="C8" s="277" t="s">
        <v>3291</v>
      </c>
      <c r="D8" s="154" t="s">
        <v>3286</v>
      </c>
      <c r="E8" s="154" t="s">
        <v>3281</v>
      </c>
      <c r="F8" s="154" t="s">
        <v>3278</v>
      </c>
    </row>
    <row r="9" spans="1:7" ht="17">
      <c r="A9" s="153">
        <v>6</v>
      </c>
      <c r="B9" s="276" t="s">
        <v>3292</v>
      </c>
      <c r="C9" s="277" t="s">
        <v>3293</v>
      </c>
      <c r="D9" s="154" t="s">
        <v>3286</v>
      </c>
      <c r="E9" s="154" t="s">
        <v>3281</v>
      </c>
      <c r="F9" s="154" t="s">
        <v>3278</v>
      </c>
    </row>
    <row r="10" spans="1:7" ht="17">
      <c r="A10" s="153">
        <v>7</v>
      </c>
      <c r="B10" s="278" t="s">
        <v>3294</v>
      </c>
      <c r="C10" s="277" t="s">
        <v>3295</v>
      </c>
      <c r="D10" s="154" t="s">
        <v>3286</v>
      </c>
      <c r="E10" s="154" t="s">
        <v>3281</v>
      </c>
      <c r="F10" s="154" t="s">
        <v>3278</v>
      </c>
    </row>
    <row r="11" spans="1:7" ht="17">
      <c r="A11" s="153">
        <v>8</v>
      </c>
      <c r="B11" s="276" t="s">
        <v>3066</v>
      </c>
      <c r="C11" s="277" t="s">
        <v>3296</v>
      </c>
      <c r="D11" s="154" t="s">
        <v>3287</v>
      </c>
      <c r="E11" s="154" t="s">
        <v>3281</v>
      </c>
      <c r="F11" s="154" t="s">
        <v>3278</v>
      </c>
    </row>
    <row r="12" spans="1:7" ht="17">
      <c r="A12" s="153">
        <v>9</v>
      </c>
      <c r="B12" s="276" t="s">
        <v>3071</v>
      </c>
      <c r="C12" s="277" t="s">
        <v>3297</v>
      </c>
      <c r="D12" s="154" t="s">
        <v>3286</v>
      </c>
      <c r="E12" s="154" t="s">
        <v>3281</v>
      </c>
      <c r="F12" s="154" t="s">
        <v>3278</v>
      </c>
    </row>
    <row r="13" spans="1:7" ht="17">
      <c r="A13" s="153">
        <v>10</v>
      </c>
      <c r="B13" s="276" t="s">
        <v>3089</v>
      </c>
      <c r="C13" s="277" t="s">
        <v>3298</v>
      </c>
      <c r="D13" s="154" t="s">
        <v>3287</v>
      </c>
      <c r="E13" s="154" t="s">
        <v>3281</v>
      </c>
      <c r="F13" s="154" t="s">
        <v>3283</v>
      </c>
    </row>
    <row r="14" spans="1:7" ht="17">
      <c r="A14" s="153">
        <v>11</v>
      </c>
      <c r="B14" s="276" t="s">
        <v>3299</v>
      </c>
      <c r="C14" s="277" t="s">
        <v>3300</v>
      </c>
      <c r="D14" s="154" t="s">
        <v>3287</v>
      </c>
      <c r="E14" s="154" t="s">
        <v>3281</v>
      </c>
      <c r="F14" s="154" t="s">
        <v>3278</v>
      </c>
    </row>
    <row r="15" spans="1:7" ht="17">
      <c r="A15" s="153">
        <v>12</v>
      </c>
      <c r="B15" s="276" t="s">
        <v>3301</v>
      </c>
      <c r="C15" s="154">
        <v>8819011019</v>
      </c>
      <c r="D15" s="154" t="s">
        <v>3287</v>
      </c>
      <c r="E15" s="154" t="s">
        <v>3281</v>
      </c>
      <c r="F15" s="154" t="s">
        <v>3283</v>
      </c>
    </row>
    <row r="16" spans="1:7" ht="17">
      <c r="A16" s="153">
        <v>13</v>
      </c>
      <c r="B16" s="276" t="s">
        <v>3302</v>
      </c>
      <c r="C16" s="277" t="s">
        <v>3303</v>
      </c>
      <c r="D16" s="154" t="s">
        <v>3287</v>
      </c>
      <c r="E16" s="154" t="s">
        <v>3281</v>
      </c>
      <c r="F16" s="154" t="s">
        <v>3278</v>
      </c>
    </row>
    <row r="17" spans="1:7" ht="17">
      <c r="A17" s="153">
        <v>14</v>
      </c>
      <c r="B17" s="276" t="s">
        <v>3304</v>
      </c>
      <c r="C17" s="277" t="s">
        <v>3305</v>
      </c>
      <c r="D17" s="154" t="s">
        <v>3287</v>
      </c>
      <c r="E17" s="154" t="s">
        <v>3281</v>
      </c>
      <c r="F17" s="154" t="s">
        <v>3278</v>
      </c>
    </row>
    <row r="18" spans="1:7" ht="17">
      <c r="A18" s="153">
        <v>15</v>
      </c>
      <c r="B18" s="276" t="s">
        <v>3306</v>
      </c>
      <c r="C18" s="277" t="s">
        <v>3307</v>
      </c>
      <c r="D18" s="154" t="s">
        <v>3287</v>
      </c>
      <c r="E18" s="154" t="s">
        <v>3281</v>
      </c>
      <c r="F18" s="154" t="s">
        <v>3278</v>
      </c>
    </row>
    <row r="19" spans="1:7" ht="34">
      <c r="A19" s="153">
        <v>16</v>
      </c>
      <c r="B19" s="276" t="s">
        <v>3124</v>
      </c>
      <c r="C19" s="277" t="s">
        <v>3308</v>
      </c>
      <c r="D19" s="154" t="s">
        <v>3287</v>
      </c>
      <c r="E19" s="154" t="s">
        <v>3281</v>
      </c>
      <c r="F19" s="154" t="s">
        <v>3278</v>
      </c>
    </row>
    <row r="20" spans="1:7" ht="17">
      <c r="A20" s="153">
        <v>17</v>
      </c>
      <c r="B20" s="276" t="s">
        <v>3309</v>
      </c>
      <c r="C20" s="277" t="s">
        <v>3310</v>
      </c>
      <c r="D20" s="154" t="s">
        <v>3287</v>
      </c>
      <c r="E20" s="154" t="s">
        <v>3281</v>
      </c>
      <c r="F20" s="154" t="s">
        <v>3278</v>
      </c>
    </row>
    <row r="21" spans="1:7" ht="15.75" customHeight="1">
      <c r="A21" s="153">
        <v>18</v>
      </c>
      <c r="B21" s="276" t="s">
        <v>3311</v>
      </c>
      <c r="C21" s="277" t="s">
        <v>3312</v>
      </c>
      <c r="D21" s="154" t="s">
        <v>3286</v>
      </c>
      <c r="E21" s="154" t="s">
        <v>3281</v>
      </c>
      <c r="F21" s="154" t="s">
        <v>3278</v>
      </c>
    </row>
    <row r="22" spans="1:7" ht="15.75" customHeight="1">
      <c r="A22" s="153">
        <v>19</v>
      </c>
      <c r="B22" s="279" t="s">
        <v>3140</v>
      </c>
      <c r="C22" s="280" t="s">
        <v>3313</v>
      </c>
      <c r="D22" s="156" t="s">
        <v>3282</v>
      </c>
      <c r="E22" s="156" t="s">
        <v>3281</v>
      </c>
      <c r="F22" s="156" t="s">
        <v>3283</v>
      </c>
      <c r="G22" s="151"/>
    </row>
    <row r="23" spans="1:7" ht="15.75" customHeight="1">
      <c r="A23" s="153">
        <v>20</v>
      </c>
      <c r="B23" s="281" t="s">
        <v>3142</v>
      </c>
      <c r="C23" s="280" t="s">
        <v>3314</v>
      </c>
      <c r="D23" s="156" t="s">
        <v>3276</v>
      </c>
      <c r="E23" s="156" t="s">
        <v>3281</v>
      </c>
      <c r="F23" s="156" t="s">
        <v>3283</v>
      </c>
    </row>
    <row r="24" spans="1:7" ht="15.75" customHeight="1">
      <c r="A24" s="153">
        <v>21</v>
      </c>
      <c r="B24" s="282" t="s">
        <v>3146</v>
      </c>
      <c r="C24" s="156">
        <v>9906977876</v>
      </c>
      <c r="D24" s="156" t="s">
        <v>3276</v>
      </c>
      <c r="E24" s="156" t="s">
        <v>3281</v>
      </c>
      <c r="F24" s="156" t="s">
        <v>3283</v>
      </c>
      <c r="G24" s="151"/>
    </row>
    <row r="25" spans="1:7" ht="15.75" customHeight="1">
      <c r="A25" s="153">
        <v>22</v>
      </c>
      <c r="B25" s="283" t="s">
        <v>3150</v>
      </c>
      <c r="C25" s="284" t="s">
        <v>3315</v>
      </c>
      <c r="D25" s="154" t="s">
        <v>3287</v>
      </c>
      <c r="E25" s="154" t="s">
        <v>3277</v>
      </c>
      <c r="F25" s="154" t="s">
        <v>3278</v>
      </c>
    </row>
    <row r="26" spans="1:7" ht="15.75" customHeight="1">
      <c r="A26" s="153">
        <v>23</v>
      </c>
      <c r="B26" s="285" t="s">
        <v>3155</v>
      </c>
      <c r="C26" s="284" t="s">
        <v>3316</v>
      </c>
      <c r="D26" s="154" t="s">
        <v>3287</v>
      </c>
      <c r="E26" s="154" t="s">
        <v>3277</v>
      </c>
      <c r="F26" s="154" t="s">
        <v>3278</v>
      </c>
    </row>
    <row r="27" spans="1:7" ht="15.75" customHeight="1">
      <c r="A27" s="153">
        <v>24</v>
      </c>
      <c r="B27" s="286" t="s">
        <v>3162</v>
      </c>
      <c r="C27" s="284" t="s">
        <v>3317</v>
      </c>
      <c r="D27" s="154" t="s">
        <v>3287</v>
      </c>
      <c r="E27" s="154" t="s">
        <v>3277</v>
      </c>
      <c r="F27" s="154" t="s">
        <v>3278</v>
      </c>
    </row>
    <row r="28" spans="1:7" ht="15.75" customHeight="1">
      <c r="A28" s="153">
        <v>25</v>
      </c>
      <c r="B28" s="287" t="s">
        <v>14</v>
      </c>
      <c r="C28" s="284" t="s">
        <v>3318</v>
      </c>
      <c r="D28" s="154" t="s">
        <v>3287</v>
      </c>
      <c r="E28" s="154" t="s">
        <v>3277</v>
      </c>
      <c r="F28" s="154" t="s">
        <v>3278</v>
      </c>
    </row>
    <row r="29" spans="1:7" ht="15.75" customHeight="1">
      <c r="A29" s="153">
        <v>26</v>
      </c>
      <c r="B29" s="286" t="s">
        <v>3167</v>
      </c>
      <c r="C29" s="284" t="s">
        <v>3319</v>
      </c>
      <c r="D29" s="154" t="s">
        <v>3287</v>
      </c>
      <c r="E29" s="154" t="s">
        <v>3277</v>
      </c>
      <c r="F29" s="154" t="s">
        <v>3278</v>
      </c>
    </row>
    <row r="30" spans="1:7" ht="15.75" customHeight="1">
      <c r="A30" s="153">
        <v>27</v>
      </c>
      <c r="B30" s="287" t="s">
        <v>3177</v>
      </c>
      <c r="C30" s="284" t="s">
        <v>3320</v>
      </c>
      <c r="D30" s="154" t="s">
        <v>3287</v>
      </c>
      <c r="E30" s="154" t="s">
        <v>3277</v>
      </c>
      <c r="F30" s="154" t="s">
        <v>3278</v>
      </c>
    </row>
    <row r="31" spans="1:7" ht="15.75" customHeight="1">
      <c r="A31" s="153">
        <v>28</v>
      </c>
      <c r="B31" s="286" t="s">
        <v>3190</v>
      </c>
      <c r="C31" s="284" t="s">
        <v>3321</v>
      </c>
      <c r="D31" s="154" t="s">
        <v>3287</v>
      </c>
      <c r="E31" s="154" t="s">
        <v>3277</v>
      </c>
      <c r="F31" s="154" t="s">
        <v>3278</v>
      </c>
    </row>
    <row r="32" spans="1:7" ht="15.75" customHeight="1">
      <c r="A32" s="153">
        <v>29</v>
      </c>
      <c r="B32" s="286" t="s">
        <v>3195</v>
      </c>
      <c r="C32" s="288" t="s">
        <v>3322</v>
      </c>
      <c r="D32" s="154" t="s">
        <v>3287</v>
      </c>
      <c r="E32" s="154" t="s">
        <v>3277</v>
      </c>
      <c r="F32" s="154" t="s">
        <v>3278</v>
      </c>
    </row>
    <row r="33" spans="1:6" ht="15.75" customHeight="1">
      <c r="A33" s="153">
        <v>30</v>
      </c>
      <c r="B33" s="286" t="s">
        <v>3200</v>
      </c>
      <c r="C33" s="288" t="s">
        <v>3323</v>
      </c>
      <c r="D33" s="154" t="s">
        <v>3287</v>
      </c>
      <c r="E33" s="154" t="s">
        <v>3277</v>
      </c>
      <c r="F33" s="154" t="s">
        <v>3278</v>
      </c>
    </row>
    <row r="34" spans="1:6" ht="15.75" customHeight="1">
      <c r="A34" s="153">
        <v>31</v>
      </c>
      <c r="B34" s="286" t="s">
        <v>3204</v>
      </c>
      <c r="C34" s="288" t="s">
        <v>3324</v>
      </c>
      <c r="D34" s="154" t="s">
        <v>3287</v>
      </c>
      <c r="E34" s="154" t="s">
        <v>3277</v>
      </c>
      <c r="F34" s="154" t="s">
        <v>3278</v>
      </c>
    </row>
    <row r="35" spans="1:6" ht="15.75" customHeight="1">
      <c r="A35" s="153">
        <v>32</v>
      </c>
      <c r="B35" s="286" t="s">
        <v>3214</v>
      </c>
      <c r="C35" s="288" t="s">
        <v>3325</v>
      </c>
      <c r="D35" s="154" t="s">
        <v>3287</v>
      </c>
      <c r="E35" s="154" t="s">
        <v>3277</v>
      </c>
      <c r="F35" s="154" t="s">
        <v>3278</v>
      </c>
    </row>
    <row r="36" spans="1:6" ht="15.75" customHeight="1">
      <c r="A36" s="153">
        <v>33</v>
      </c>
      <c r="B36" s="286" t="s">
        <v>3219</v>
      </c>
      <c r="C36" s="288" t="s">
        <v>3326</v>
      </c>
      <c r="D36" s="154" t="s">
        <v>3282</v>
      </c>
      <c r="E36" s="154" t="s">
        <v>3277</v>
      </c>
      <c r="F36" s="154" t="s">
        <v>3283</v>
      </c>
    </row>
    <row r="37" spans="1:6" ht="15.75" customHeight="1">
      <c r="A37" s="153">
        <v>34</v>
      </c>
      <c r="B37" s="286" t="s">
        <v>3228</v>
      </c>
      <c r="C37" s="288" t="s">
        <v>3327</v>
      </c>
      <c r="D37" s="154" t="s">
        <v>3282</v>
      </c>
      <c r="E37" s="154" t="s">
        <v>3277</v>
      </c>
      <c r="F37" s="154" t="s">
        <v>3283</v>
      </c>
    </row>
    <row r="38" spans="1:6" ht="15.75" customHeight="1">
      <c r="A38" s="153">
        <v>35</v>
      </c>
      <c r="B38" s="286" t="s">
        <v>3232</v>
      </c>
      <c r="C38" s="288" t="s">
        <v>3328</v>
      </c>
      <c r="D38" s="154" t="s">
        <v>3282</v>
      </c>
      <c r="E38" s="154" t="s">
        <v>3277</v>
      </c>
      <c r="F38" s="154" t="s">
        <v>3278</v>
      </c>
    </row>
    <row r="39" spans="1:6" ht="15.75" customHeight="1">
      <c r="A39" s="153">
        <v>36</v>
      </c>
      <c r="B39" s="287" t="s">
        <v>3329</v>
      </c>
      <c r="C39" s="288" t="s">
        <v>3330</v>
      </c>
      <c r="D39" s="156" t="s">
        <v>3282</v>
      </c>
      <c r="E39" s="156" t="s">
        <v>3281</v>
      </c>
      <c r="F39" s="156" t="s">
        <v>3283</v>
      </c>
    </row>
    <row r="40" spans="1:6" ht="15.75" customHeight="1">
      <c r="A40" s="153">
        <v>37</v>
      </c>
      <c r="B40" s="286" t="s">
        <v>3238</v>
      </c>
      <c r="C40" s="288" t="s">
        <v>3331</v>
      </c>
      <c r="D40" s="154" t="s">
        <v>3282</v>
      </c>
      <c r="E40" s="154" t="s">
        <v>3277</v>
      </c>
      <c r="F40" s="154" t="s">
        <v>3283</v>
      </c>
    </row>
    <row r="41" spans="1:6" ht="15.75" customHeight="1">
      <c r="A41" s="153">
        <v>38</v>
      </c>
      <c r="B41" s="289" t="s">
        <v>3241</v>
      </c>
      <c r="C41" s="288" t="s">
        <v>3332</v>
      </c>
      <c r="D41" s="154" t="s">
        <v>3282</v>
      </c>
      <c r="E41" s="154" t="s">
        <v>3277</v>
      </c>
      <c r="F41" s="154" t="s">
        <v>3283</v>
      </c>
    </row>
    <row r="42" spans="1:6" ht="15.75" customHeight="1">
      <c r="A42" s="153">
        <v>39</v>
      </c>
      <c r="B42" s="289" t="s">
        <v>3243</v>
      </c>
      <c r="C42" s="288" t="s">
        <v>3333</v>
      </c>
      <c r="D42" s="154" t="s">
        <v>3282</v>
      </c>
      <c r="E42" s="154" t="s">
        <v>3277</v>
      </c>
      <c r="F42" s="154" t="s">
        <v>3283</v>
      </c>
    </row>
    <row r="43" spans="1:6" ht="15.75" customHeight="1">
      <c r="A43" s="153">
        <v>40</v>
      </c>
      <c r="B43" s="289" t="s">
        <v>3256</v>
      </c>
      <c r="C43" s="288" t="s">
        <v>3334</v>
      </c>
      <c r="D43" s="154" t="s">
        <v>3282</v>
      </c>
      <c r="E43" s="154" t="s">
        <v>3277</v>
      </c>
      <c r="F43" s="154" t="s">
        <v>3283</v>
      </c>
    </row>
    <row r="44" spans="1:6" ht="15.75" customHeight="1">
      <c r="A44" s="153">
        <v>41</v>
      </c>
      <c r="B44" s="286" t="s">
        <v>3262</v>
      </c>
      <c r="C44" s="288" t="s">
        <v>3335</v>
      </c>
      <c r="D44" s="154" t="s">
        <v>3276</v>
      </c>
      <c r="E44" s="154" t="s">
        <v>3277</v>
      </c>
      <c r="F44" s="154" t="s">
        <v>3283</v>
      </c>
    </row>
    <row r="45" spans="1:6" ht="15.75" customHeight="1">
      <c r="A45" s="153">
        <v>42</v>
      </c>
      <c r="B45" s="287" t="s">
        <v>3336</v>
      </c>
      <c r="C45" s="288" t="s">
        <v>3337</v>
      </c>
      <c r="D45" s="156" t="s">
        <v>3276</v>
      </c>
      <c r="E45" s="156" t="s">
        <v>3281</v>
      </c>
      <c r="F45" s="156" t="s">
        <v>3283</v>
      </c>
    </row>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G45" xr:uid="{00000000-0009-0000-0000-000012000000}"/>
  <mergeCells count="1">
    <mergeCell ref="A1:F1"/>
  </mergeCells>
  <dataValidations count="1">
    <dataValidation type="list" allowBlank="1" showErrorMessage="1" sqref="D4:F45" xr:uid="{00000000-0002-0000-1200-000000000000}">
      <formula1>#REF!</formula1>
    </dataValidation>
  </dataValidations>
  <hyperlinks>
    <hyperlink ref="G1" location="'MENU UTAMA'!A1" display="KEMBALI KE MENU UTAMA" xr:uid="{00000000-0004-0000-1200-000000000000}"/>
    <hyperlink ref="B4" r:id="rId1" xr:uid="{00000000-0004-0000-1200-000001000000}"/>
    <hyperlink ref="B5" r:id="rId2" xr:uid="{00000000-0004-0000-1200-000002000000}"/>
    <hyperlink ref="B6" r:id="rId3" xr:uid="{00000000-0004-0000-1200-000003000000}"/>
    <hyperlink ref="B7" r:id="rId4" xr:uid="{00000000-0004-0000-1200-000004000000}"/>
    <hyperlink ref="B8" r:id="rId5" xr:uid="{00000000-0004-0000-1200-000005000000}"/>
    <hyperlink ref="B9" r:id="rId6" xr:uid="{00000000-0004-0000-1200-000006000000}"/>
    <hyperlink ref="B10" r:id="rId7" xr:uid="{00000000-0004-0000-1200-000007000000}"/>
    <hyperlink ref="B11" r:id="rId8" xr:uid="{00000000-0004-0000-1200-000008000000}"/>
    <hyperlink ref="B12" r:id="rId9" xr:uid="{00000000-0004-0000-1200-000009000000}"/>
    <hyperlink ref="B13" r:id="rId10" xr:uid="{00000000-0004-0000-1200-00000A000000}"/>
    <hyperlink ref="B14" r:id="rId11" xr:uid="{00000000-0004-0000-1200-00000B000000}"/>
    <hyperlink ref="B15" r:id="rId12" xr:uid="{00000000-0004-0000-1200-00000C000000}"/>
    <hyperlink ref="B16" r:id="rId13" xr:uid="{00000000-0004-0000-1200-00000D000000}"/>
    <hyperlink ref="B17" r:id="rId14" xr:uid="{00000000-0004-0000-1200-00000E000000}"/>
    <hyperlink ref="B18" r:id="rId15" xr:uid="{00000000-0004-0000-1200-00000F000000}"/>
    <hyperlink ref="B19" r:id="rId16" xr:uid="{00000000-0004-0000-1200-000010000000}"/>
    <hyperlink ref="B20" r:id="rId17" xr:uid="{00000000-0004-0000-1200-000011000000}"/>
    <hyperlink ref="B21" r:id="rId18" xr:uid="{00000000-0004-0000-1200-000012000000}"/>
    <hyperlink ref="B22" r:id="rId19" xr:uid="{00000000-0004-0000-1200-000013000000}"/>
    <hyperlink ref="B23" r:id="rId20" xr:uid="{00000000-0004-0000-1200-000014000000}"/>
    <hyperlink ref="B25" r:id="rId21" xr:uid="{00000000-0004-0000-1200-000015000000}"/>
    <hyperlink ref="B26" r:id="rId22" xr:uid="{00000000-0004-0000-1200-000016000000}"/>
    <hyperlink ref="B27" r:id="rId23" xr:uid="{00000000-0004-0000-1200-000017000000}"/>
    <hyperlink ref="B28" r:id="rId24" xr:uid="{00000000-0004-0000-1200-000018000000}"/>
    <hyperlink ref="B29" r:id="rId25" xr:uid="{00000000-0004-0000-1200-000019000000}"/>
    <hyperlink ref="B30" r:id="rId26" xr:uid="{00000000-0004-0000-1200-00001A000000}"/>
    <hyperlink ref="B31" r:id="rId27" xr:uid="{00000000-0004-0000-1200-00001B000000}"/>
    <hyperlink ref="B32" r:id="rId28" xr:uid="{00000000-0004-0000-1200-00001C000000}"/>
    <hyperlink ref="B33" r:id="rId29" xr:uid="{00000000-0004-0000-1200-00001D000000}"/>
    <hyperlink ref="B34" r:id="rId30" xr:uid="{00000000-0004-0000-1200-00001E000000}"/>
    <hyperlink ref="B35" r:id="rId31" xr:uid="{00000000-0004-0000-1200-00001F000000}"/>
    <hyperlink ref="B36" r:id="rId32" xr:uid="{00000000-0004-0000-1200-000020000000}"/>
    <hyperlink ref="B37" r:id="rId33" xr:uid="{00000000-0004-0000-1200-000021000000}"/>
    <hyperlink ref="B38" r:id="rId34" xr:uid="{00000000-0004-0000-1200-000022000000}"/>
    <hyperlink ref="B39" r:id="rId35" xr:uid="{00000000-0004-0000-1200-000023000000}"/>
    <hyperlink ref="B40" r:id="rId36" xr:uid="{00000000-0004-0000-1200-000024000000}"/>
    <hyperlink ref="B41" r:id="rId37" xr:uid="{00000000-0004-0000-1200-000025000000}"/>
    <hyperlink ref="B42" r:id="rId38" xr:uid="{00000000-0004-0000-1200-000026000000}"/>
    <hyperlink ref="B43" r:id="rId39" xr:uid="{00000000-0004-0000-1200-000027000000}"/>
    <hyperlink ref="B44" r:id="rId40" xr:uid="{00000000-0004-0000-1200-000028000000}"/>
    <hyperlink ref="B45" r:id="rId41" xr:uid="{00000000-0004-0000-1200-000029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Z1000"/>
  <sheetViews>
    <sheetView topLeftCell="B1" zoomScale="141" workbookViewId="0">
      <pane ySplit="5" topLeftCell="A56" activePane="bottomLeft" state="frozen"/>
      <selection pane="bottomLeft" activeCell="E64" sqref="E64"/>
    </sheetView>
  </sheetViews>
  <sheetFormatPr baseColWidth="10" defaultColWidth="12.6640625" defaultRowHeight="15" customHeight="1"/>
  <cols>
    <col min="1" max="1" width="5.1640625" customWidth="1"/>
    <col min="2" max="2" width="37.6640625" customWidth="1"/>
    <col min="3" max="3" width="28.6640625" customWidth="1"/>
    <col min="4" max="4" width="42.6640625" customWidth="1"/>
    <col min="5" max="5" width="11.1640625" customWidth="1"/>
    <col min="6" max="6" width="31.6640625" customWidth="1"/>
    <col min="7" max="7" width="18.6640625" customWidth="1"/>
    <col min="8" max="8" width="29.83203125" bestFit="1" customWidth="1"/>
    <col min="9" max="26" width="8.6640625" customWidth="1"/>
  </cols>
  <sheetData>
    <row r="1" spans="1:26" ht="19">
      <c r="A1" s="326" t="s">
        <v>88</v>
      </c>
      <c r="B1" s="327"/>
      <c r="C1" s="327"/>
      <c r="D1" s="327"/>
      <c r="E1" s="327"/>
      <c r="F1" s="327"/>
      <c r="G1" s="327"/>
      <c r="H1" s="327"/>
      <c r="I1" s="51"/>
      <c r="J1" s="51"/>
      <c r="K1" s="51"/>
      <c r="L1" s="51"/>
      <c r="M1" s="51"/>
      <c r="N1" s="51"/>
      <c r="O1" s="51"/>
      <c r="P1" s="51"/>
      <c r="Q1" s="51"/>
      <c r="R1" s="51"/>
      <c r="S1" s="51"/>
      <c r="T1" s="51"/>
      <c r="U1" s="51"/>
      <c r="V1" s="51"/>
      <c r="W1" s="51"/>
      <c r="X1" s="51"/>
      <c r="Y1" s="51"/>
      <c r="Z1" s="51"/>
    </row>
    <row r="2" spans="1:26" ht="19">
      <c r="A2" s="50"/>
      <c r="B2" s="50"/>
      <c r="C2" s="50"/>
      <c r="D2" s="50"/>
      <c r="E2" s="50"/>
      <c r="F2" s="52"/>
      <c r="G2" s="50"/>
      <c r="H2" s="50"/>
      <c r="I2" s="51"/>
      <c r="J2" s="51"/>
      <c r="K2" s="51"/>
      <c r="L2" s="51"/>
      <c r="M2" s="51"/>
      <c r="N2" s="51"/>
      <c r="O2" s="51"/>
      <c r="P2" s="51"/>
      <c r="Q2" s="51"/>
      <c r="R2" s="51"/>
      <c r="S2" s="51"/>
      <c r="T2" s="51"/>
      <c r="U2" s="51"/>
      <c r="V2" s="51"/>
      <c r="W2" s="51"/>
      <c r="X2" s="51"/>
      <c r="Y2" s="51"/>
      <c r="Z2" s="51"/>
    </row>
    <row r="3" spans="1:26" ht="19">
      <c r="A3" s="53" t="s">
        <v>89</v>
      </c>
      <c r="B3" s="50"/>
      <c r="C3" s="54">
        <v>42</v>
      </c>
      <c r="D3" s="50"/>
      <c r="E3" s="50"/>
      <c r="F3" s="52"/>
      <c r="G3" s="50"/>
      <c r="H3" s="50"/>
      <c r="I3" s="51"/>
      <c r="J3" s="51"/>
      <c r="K3" s="51"/>
      <c r="L3" s="51"/>
      <c r="M3" s="51"/>
      <c r="N3" s="51"/>
      <c r="O3" s="51"/>
      <c r="P3" s="51"/>
      <c r="Q3" s="51"/>
      <c r="R3" s="51"/>
      <c r="S3" s="51"/>
      <c r="T3" s="51"/>
      <c r="U3" s="51"/>
      <c r="V3" s="51"/>
      <c r="W3" s="51"/>
      <c r="X3" s="51"/>
      <c r="Y3" s="51"/>
      <c r="Z3" s="51"/>
    </row>
    <row r="4" spans="1:26">
      <c r="A4" s="51"/>
      <c r="B4" s="51"/>
      <c r="C4" s="51"/>
      <c r="D4" s="51"/>
      <c r="E4" s="55"/>
      <c r="F4" s="56"/>
      <c r="G4" s="57"/>
      <c r="H4" s="51"/>
      <c r="I4" s="51"/>
      <c r="J4" s="51"/>
      <c r="K4" s="51"/>
      <c r="L4" s="51"/>
      <c r="M4" s="51"/>
      <c r="N4" s="51"/>
      <c r="O4" s="51"/>
      <c r="P4" s="51"/>
      <c r="Q4" s="51"/>
      <c r="R4" s="51"/>
      <c r="S4" s="51"/>
      <c r="T4" s="51"/>
      <c r="U4" s="51"/>
      <c r="V4" s="51"/>
      <c r="W4" s="51"/>
      <c r="X4" s="51"/>
      <c r="Y4" s="51"/>
      <c r="Z4" s="51"/>
    </row>
    <row r="5" spans="1:26" ht="16">
      <c r="A5" s="58" t="s">
        <v>90</v>
      </c>
      <c r="B5" s="58" t="s">
        <v>91</v>
      </c>
      <c r="C5" s="58" t="s">
        <v>92</v>
      </c>
      <c r="D5" s="58" t="s">
        <v>93</v>
      </c>
      <c r="E5" s="58" t="s">
        <v>94</v>
      </c>
      <c r="F5" s="59" t="s">
        <v>95</v>
      </c>
      <c r="G5" s="60" t="s">
        <v>96</v>
      </c>
      <c r="H5" s="58" t="s">
        <v>97</v>
      </c>
      <c r="I5" s="51"/>
      <c r="J5" s="51"/>
      <c r="K5" s="51"/>
      <c r="L5" s="51"/>
      <c r="M5" s="51"/>
      <c r="N5" s="51"/>
      <c r="O5" s="51"/>
      <c r="P5" s="51"/>
      <c r="Q5" s="51"/>
      <c r="R5" s="51"/>
      <c r="S5" s="51"/>
      <c r="T5" s="51"/>
      <c r="U5" s="51"/>
      <c r="V5" s="51"/>
      <c r="W5" s="51"/>
      <c r="X5" s="51"/>
      <c r="Y5" s="51"/>
      <c r="Z5" s="51"/>
    </row>
    <row r="6" spans="1:26">
      <c r="A6" s="321" t="s">
        <v>98</v>
      </c>
      <c r="B6" s="322"/>
      <c r="C6" s="322"/>
      <c r="D6" s="322"/>
      <c r="E6" s="322"/>
      <c r="F6" s="322"/>
      <c r="G6" s="322"/>
      <c r="H6" s="323"/>
      <c r="I6" s="51"/>
      <c r="J6" s="51"/>
      <c r="K6" s="51"/>
      <c r="L6" s="51"/>
      <c r="M6" s="51"/>
      <c r="N6" s="51"/>
      <c r="O6" s="51"/>
      <c r="P6" s="51"/>
      <c r="Q6" s="51"/>
      <c r="R6" s="51"/>
      <c r="S6" s="51"/>
      <c r="T6" s="51"/>
      <c r="U6" s="51"/>
      <c r="V6" s="51"/>
      <c r="W6" s="51"/>
      <c r="X6" s="51"/>
      <c r="Y6" s="51"/>
      <c r="Z6" s="51"/>
    </row>
    <row r="7" spans="1:26" ht="16">
      <c r="A7" s="313">
        <v>1</v>
      </c>
      <c r="B7" s="320" t="s">
        <v>99</v>
      </c>
      <c r="C7" s="328" t="s">
        <v>100</v>
      </c>
      <c r="D7" s="62" t="s">
        <v>101</v>
      </c>
      <c r="E7" s="63">
        <v>0.53</v>
      </c>
      <c r="F7" s="64" t="s">
        <v>3429</v>
      </c>
      <c r="G7" s="65" t="s">
        <v>102</v>
      </c>
      <c r="H7" s="62">
        <v>0.83</v>
      </c>
      <c r="I7" s="51"/>
      <c r="J7" s="51"/>
      <c r="K7" s="51"/>
      <c r="L7" s="51"/>
      <c r="M7" s="51"/>
      <c r="N7" s="51"/>
      <c r="O7" s="51"/>
      <c r="P7" s="51"/>
      <c r="Q7" s="51"/>
      <c r="R7" s="51"/>
      <c r="S7" s="51"/>
      <c r="T7" s="51"/>
      <c r="U7" s="51"/>
      <c r="V7" s="51"/>
      <c r="W7" s="51"/>
      <c r="X7" s="51"/>
      <c r="Y7" s="51"/>
      <c r="Z7" s="51"/>
    </row>
    <row r="8" spans="1:26" ht="16">
      <c r="A8" s="314"/>
      <c r="B8" s="314"/>
      <c r="C8" s="315"/>
      <c r="D8" s="66" t="s">
        <v>103</v>
      </c>
      <c r="E8" s="67" t="s">
        <v>104</v>
      </c>
      <c r="F8" s="64" t="s">
        <v>105</v>
      </c>
      <c r="G8" s="65" t="s">
        <v>106</v>
      </c>
      <c r="H8" s="66">
        <v>4.26</v>
      </c>
      <c r="I8" s="51"/>
      <c r="J8" s="51"/>
      <c r="K8" s="51"/>
      <c r="L8" s="51"/>
      <c r="M8" s="51"/>
      <c r="N8" s="51"/>
      <c r="O8" s="51"/>
      <c r="P8" s="51"/>
      <c r="Q8" s="51"/>
      <c r="R8" s="51"/>
      <c r="S8" s="51"/>
      <c r="T8" s="51"/>
      <c r="U8" s="51"/>
      <c r="V8" s="51"/>
      <c r="W8" s="51"/>
      <c r="X8" s="51"/>
      <c r="Y8" s="51"/>
      <c r="Z8" s="51"/>
    </row>
    <row r="9" spans="1:26" ht="32">
      <c r="A9" s="314"/>
      <c r="B9" s="314"/>
      <c r="C9" s="66" t="s">
        <v>107</v>
      </c>
      <c r="D9" s="66" t="s">
        <v>108</v>
      </c>
      <c r="E9" s="67" t="s">
        <v>109</v>
      </c>
      <c r="F9" s="64" t="s">
        <v>110</v>
      </c>
      <c r="G9" s="68" t="s">
        <v>111</v>
      </c>
      <c r="H9" s="66"/>
      <c r="I9" s="51"/>
      <c r="J9" s="51"/>
      <c r="K9" s="51"/>
      <c r="L9" s="51"/>
      <c r="M9" s="51"/>
      <c r="N9" s="51"/>
      <c r="O9" s="51"/>
      <c r="P9" s="51"/>
      <c r="Q9" s="51"/>
      <c r="R9" s="51"/>
      <c r="S9" s="51"/>
      <c r="T9" s="51"/>
      <c r="U9" s="51"/>
      <c r="V9" s="51"/>
      <c r="W9" s="51"/>
      <c r="X9" s="51"/>
      <c r="Y9" s="51"/>
      <c r="Z9" s="51"/>
    </row>
    <row r="10" spans="1:26" ht="16">
      <c r="A10" s="314"/>
      <c r="B10" s="314"/>
      <c r="C10" s="66" t="s">
        <v>112</v>
      </c>
      <c r="D10" s="66" t="s">
        <v>113</v>
      </c>
      <c r="E10" s="67">
        <v>3.57</v>
      </c>
      <c r="F10" s="64" t="s">
        <v>114</v>
      </c>
      <c r="G10" s="65" t="s">
        <v>106</v>
      </c>
      <c r="H10" s="66">
        <v>3.66</v>
      </c>
      <c r="I10" s="51"/>
      <c r="J10" s="51"/>
      <c r="K10" s="51"/>
      <c r="L10" s="51"/>
      <c r="M10" s="51"/>
      <c r="N10" s="51"/>
      <c r="O10" s="51"/>
      <c r="P10" s="51"/>
      <c r="Q10" s="51"/>
      <c r="R10" s="51"/>
      <c r="S10" s="51"/>
      <c r="T10" s="51"/>
      <c r="U10" s="51"/>
      <c r="V10" s="51"/>
      <c r="W10" s="51"/>
      <c r="X10" s="51"/>
      <c r="Y10" s="51"/>
      <c r="Z10" s="51"/>
    </row>
    <row r="11" spans="1:26">
      <c r="A11" s="314"/>
      <c r="B11" s="314"/>
      <c r="C11" s="320" t="s">
        <v>115</v>
      </c>
      <c r="D11" s="66" t="s">
        <v>116</v>
      </c>
      <c r="E11" s="67">
        <v>15</v>
      </c>
      <c r="F11" s="313" t="s">
        <v>117</v>
      </c>
      <c r="G11" s="329" t="s">
        <v>118</v>
      </c>
      <c r="H11" s="301">
        <v>8</v>
      </c>
      <c r="I11" s="51"/>
      <c r="J11" s="51"/>
      <c r="K11" s="51"/>
      <c r="L11" s="51"/>
      <c r="M11" s="51"/>
      <c r="N11" s="51"/>
      <c r="O11" s="51"/>
      <c r="P11" s="51"/>
      <c r="Q11" s="51"/>
      <c r="R11" s="51"/>
      <c r="S11" s="51"/>
      <c r="T11" s="51"/>
      <c r="U11" s="51"/>
      <c r="V11" s="51"/>
      <c r="W11" s="51"/>
      <c r="X11" s="51"/>
      <c r="Y11" s="51"/>
      <c r="Z11" s="51"/>
    </row>
    <row r="12" spans="1:26">
      <c r="A12" s="314"/>
      <c r="B12" s="314"/>
      <c r="C12" s="314"/>
      <c r="D12" s="66" t="s">
        <v>119</v>
      </c>
      <c r="E12" s="67">
        <v>15</v>
      </c>
      <c r="F12" s="314"/>
      <c r="G12" s="314"/>
      <c r="H12" s="301">
        <v>53</v>
      </c>
      <c r="I12" s="51"/>
      <c r="J12" s="51"/>
      <c r="K12" s="51"/>
      <c r="L12" s="51"/>
      <c r="M12" s="51"/>
      <c r="N12" s="51"/>
      <c r="O12" s="51"/>
      <c r="P12" s="51"/>
      <c r="Q12" s="51"/>
      <c r="R12" s="51"/>
      <c r="S12" s="51"/>
      <c r="T12" s="51"/>
      <c r="U12" s="51"/>
      <c r="V12" s="51"/>
      <c r="W12" s="51"/>
      <c r="X12" s="51"/>
      <c r="Y12" s="51"/>
      <c r="Z12" s="51"/>
    </row>
    <row r="13" spans="1:26">
      <c r="A13" s="314"/>
      <c r="B13" s="314"/>
      <c r="C13" s="314"/>
      <c r="D13" s="66" t="s">
        <v>120</v>
      </c>
      <c r="E13" s="67">
        <v>2</v>
      </c>
      <c r="F13" s="314"/>
      <c r="G13" s="314"/>
      <c r="H13" s="301">
        <v>5</v>
      </c>
      <c r="I13" s="51"/>
      <c r="J13" s="51"/>
      <c r="K13" s="51"/>
      <c r="L13" s="51"/>
      <c r="M13" s="51"/>
      <c r="N13" s="51"/>
      <c r="O13" s="51"/>
      <c r="P13" s="51"/>
      <c r="Q13" s="51"/>
      <c r="R13" s="51"/>
      <c r="S13" s="51"/>
      <c r="T13" s="51"/>
      <c r="U13" s="51"/>
      <c r="V13" s="51"/>
      <c r="W13" s="51"/>
      <c r="X13" s="51"/>
      <c r="Y13" s="51"/>
      <c r="Z13" s="51"/>
    </row>
    <row r="14" spans="1:26">
      <c r="A14" s="314"/>
      <c r="B14" s="314"/>
      <c r="C14" s="314"/>
      <c r="D14" s="66" t="s">
        <v>121</v>
      </c>
      <c r="E14" s="67">
        <v>1</v>
      </c>
      <c r="F14" s="314"/>
      <c r="G14" s="314"/>
      <c r="H14" s="301">
        <v>2</v>
      </c>
      <c r="I14" s="51"/>
      <c r="J14" s="51"/>
      <c r="K14" s="51"/>
      <c r="L14" s="51"/>
      <c r="M14" s="51"/>
      <c r="N14" s="51"/>
      <c r="O14" s="51"/>
      <c r="P14" s="51"/>
      <c r="Q14" s="51"/>
      <c r="R14" s="51"/>
      <c r="S14" s="51"/>
      <c r="T14" s="51"/>
      <c r="U14" s="51"/>
      <c r="V14" s="51"/>
      <c r="W14" s="51"/>
      <c r="X14" s="51"/>
      <c r="Y14" s="51"/>
      <c r="Z14" s="51"/>
    </row>
    <row r="15" spans="1:26">
      <c r="A15" s="314"/>
      <c r="B15" s="314"/>
      <c r="C15" s="314"/>
      <c r="D15" s="66" t="s">
        <v>122</v>
      </c>
      <c r="E15" s="67">
        <v>15</v>
      </c>
      <c r="F15" s="314"/>
      <c r="G15" s="314"/>
      <c r="H15" s="301">
        <v>0</v>
      </c>
      <c r="I15" s="51"/>
      <c r="J15" s="51"/>
      <c r="K15" s="51"/>
      <c r="L15" s="51"/>
      <c r="M15" s="51"/>
      <c r="N15" s="51"/>
      <c r="O15" s="51"/>
      <c r="P15" s="51"/>
      <c r="Q15" s="51"/>
      <c r="R15" s="51"/>
      <c r="S15" s="51"/>
      <c r="T15" s="51"/>
      <c r="U15" s="51"/>
      <c r="V15" s="51"/>
      <c r="W15" s="51"/>
      <c r="X15" s="51"/>
      <c r="Y15" s="51"/>
      <c r="Z15" s="51"/>
    </row>
    <row r="16" spans="1:26">
      <c r="A16" s="314"/>
      <c r="B16" s="314"/>
      <c r="C16" s="314"/>
      <c r="D16" s="66" t="s">
        <v>123</v>
      </c>
      <c r="E16" s="67">
        <v>15</v>
      </c>
      <c r="F16" s="314"/>
      <c r="G16" s="314"/>
      <c r="H16" s="301">
        <v>30</v>
      </c>
      <c r="I16" s="51"/>
      <c r="J16" s="51"/>
      <c r="K16" s="51"/>
      <c r="L16" s="51"/>
      <c r="M16" s="51"/>
      <c r="N16" s="51"/>
      <c r="O16" s="51"/>
      <c r="P16" s="51"/>
      <c r="Q16" s="51"/>
      <c r="R16" s="51"/>
      <c r="S16" s="51"/>
      <c r="T16" s="51"/>
      <c r="U16" s="51"/>
      <c r="V16" s="51"/>
      <c r="W16" s="51"/>
      <c r="X16" s="51"/>
      <c r="Y16" s="51"/>
      <c r="Z16" s="51"/>
    </row>
    <row r="17" spans="1:26">
      <c r="A17" s="314"/>
      <c r="B17" s="314"/>
      <c r="C17" s="314"/>
      <c r="D17" s="66" t="s">
        <v>124</v>
      </c>
      <c r="E17" s="67">
        <v>6</v>
      </c>
      <c r="F17" s="314"/>
      <c r="G17" s="314"/>
      <c r="H17" s="301">
        <v>24</v>
      </c>
      <c r="I17" s="51"/>
      <c r="J17" s="51"/>
      <c r="K17" s="51"/>
      <c r="L17" s="51"/>
      <c r="M17" s="51"/>
      <c r="N17" s="51"/>
      <c r="O17" s="51"/>
      <c r="P17" s="51"/>
      <c r="Q17" s="51"/>
      <c r="R17" s="51"/>
      <c r="S17" s="51"/>
      <c r="T17" s="51"/>
      <c r="U17" s="51"/>
      <c r="V17" s="51"/>
      <c r="W17" s="51"/>
      <c r="X17" s="51"/>
      <c r="Y17" s="51"/>
      <c r="Z17" s="51"/>
    </row>
    <row r="18" spans="1:26">
      <c r="A18" s="314"/>
      <c r="B18" s="314"/>
      <c r="C18" s="314"/>
      <c r="D18" s="66" t="s">
        <v>125</v>
      </c>
      <c r="E18" s="67">
        <v>4</v>
      </c>
      <c r="F18" s="314"/>
      <c r="G18" s="314"/>
      <c r="H18" s="301">
        <v>7</v>
      </c>
      <c r="I18" s="51"/>
      <c r="J18" s="51"/>
      <c r="K18" s="51"/>
      <c r="L18" s="51"/>
      <c r="M18" s="51"/>
      <c r="N18" s="51"/>
      <c r="O18" s="51"/>
      <c r="P18" s="51"/>
      <c r="Q18" s="51"/>
      <c r="R18" s="51"/>
      <c r="S18" s="51"/>
      <c r="T18" s="51"/>
      <c r="U18" s="51"/>
      <c r="V18" s="51"/>
      <c r="W18" s="51"/>
      <c r="X18" s="51"/>
      <c r="Y18" s="51"/>
      <c r="Z18" s="51"/>
    </row>
    <row r="19" spans="1:26">
      <c r="A19" s="314"/>
      <c r="B19" s="314"/>
      <c r="C19" s="314"/>
      <c r="D19" s="66" t="s">
        <v>126</v>
      </c>
      <c r="E19" s="67">
        <v>4</v>
      </c>
      <c r="F19" s="314"/>
      <c r="G19" s="314"/>
      <c r="H19" s="301">
        <v>15</v>
      </c>
      <c r="I19" s="51"/>
      <c r="J19" s="51"/>
      <c r="K19" s="51"/>
      <c r="L19" s="51"/>
      <c r="M19" s="51"/>
      <c r="N19" s="51"/>
      <c r="O19" s="51"/>
      <c r="P19" s="51"/>
      <c r="Q19" s="51"/>
      <c r="R19" s="51"/>
      <c r="S19" s="51"/>
      <c r="T19" s="51"/>
      <c r="U19" s="51"/>
      <c r="V19" s="51"/>
      <c r="W19" s="51"/>
      <c r="X19" s="51"/>
      <c r="Y19" s="51"/>
      <c r="Z19" s="51"/>
    </row>
    <row r="20" spans="1:26">
      <c r="A20" s="314"/>
      <c r="B20" s="314"/>
      <c r="C20" s="314"/>
      <c r="D20" s="66" t="s">
        <v>127</v>
      </c>
      <c r="E20" s="67">
        <v>10</v>
      </c>
      <c r="F20" s="314"/>
      <c r="G20" s="314"/>
      <c r="H20" s="301">
        <v>13</v>
      </c>
      <c r="I20" s="51"/>
      <c r="J20" s="51"/>
      <c r="K20" s="51"/>
      <c r="L20" s="51"/>
      <c r="M20" s="51"/>
      <c r="N20" s="51"/>
      <c r="O20" s="51"/>
      <c r="P20" s="51"/>
      <c r="Q20" s="51"/>
      <c r="R20" s="51"/>
      <c r="S20" s="51"/>
      <c r="T20" s="51"/>
      <c r="U20" s="51"/>
      <c r="V20" s="51"/>
      <c r="W20" s="51"/>
      <c r="X20" s="51"/>
      <c r="Y20" s="51"/>
      <c r="Z20" s="51"/>
    </row>
    <row r="21" spans="1:26" ht="15.75" customHeight="1">
      <c r="A21" s="314"/>
      <c r="B21" s="314"/>
      <c r="C21" s="314"/>
      <c r="D21" s="66" t="s">
        <v>128</v>
      </c>
      <c r="E21" s="67">
        <v>15</v>
      </c>
      <c r="F21" s="314"/>
      <c r="G21" s="314"/>
      <c r="H21" s="301">
        <v>28</v>
      </c>
      <c r="I21" s="51"/>
      <c r="J21" s="51"/>
      <c r="K21" s="51"/>
      <c r="L21" s="51"/>
      <c r="M21" s="51"/>
      <c r="N21" s="51"/>
      <c r="O21" s="51"/>
      <c r="P21" s="51"/>
      <c r="Q21" s="51"/>
      <c r="R21" s="51"/>
      <c r="S21" s="51"/>
      <c r="T21" s="51"/>
      <c r="U21" s="51"/>
      <c r="V21" s="51"/>
      <c r="W21" s="51"/>
      <c r="X21" s="51"/>
      <c r="Y21" s="51"/>
      <c r="Z21" s="51"/>
    </row>
    <row r="22" spans="1:26" ht="15.75" customHeight="1">
      <c r="A22" s="315"/>
      <c r="B22" s="315"/>
      <c r="C22" s="315"/>
      <c r="D22" s="66" t="s">
        <v>129</v>
      </c>
      <c r="E22" s="67">
        <v>1</v>
      </c>
      <c r="F22" s="315"/>
      <c r="G22" s="315"/>
      <c r="H22" s="301">
        <v>1</v>
      </c>
      <c r="I22" s="51"/>
      <c r="J22" s="51"/>
      <c r="K22" s="51"/>
      <c r="L22" s="51"/>
      <c r="M22" s="51"/>
      <c r="N22" s="51"/>
      <c r="O22" s="51"/>
      <c r="P22" s="51"/>
      <c r="Q22" s="51"/>
      <c r="R22" s="51"/>
      <c r="S22" s="51"/>
      <c r="T22" s="51"/>
      <c r="U22" s="51"/>
      <c r="V22" s="51"/>
      <c r="W22" s="51"/>
      <c r="X22" s="51"/>
      <c r="Y22" s="51"/>
      <c r="Z22" s="51"/>
    </row>
    <row r="23" spans="1:26" ht="15.75" customHeight="1">
      <c r="A23" s="313">
        <v>2</v>
      </c>
      <c r="B23" s="320" t="s">
        <v>130</v>
      </c>
      <c r="C23" s="69" t="s">
        <v>131</v>
      </c>
      <c r="D23" s="69" t="s">
        <v>132</v>
      </c>
      <c r="E23" s="70">
        <v>0.6</v>
      </c>
      <c r="F23" s="71" t="s">
        <v>133</v>
      </c>
      <c r="G23" s="68" t="s">
        <v>111</v>
      </c>
      <c r="H23" s="66" t="s">
        <v>3430</v>
      </c>
      <c r="I23" s="51"/>
      <c r="J23" s="51"/>
      <c r="K23" s="51"/>
      <c r="L23" s="51"/>
      <c r="M23" s="51"/>
      <c r="N23" s="51"/>
      <c r="O23" s="51"/>
      <c r="P23" s="51"/>
      <c r="Q23" s="51"/>
      <c r="R23" s="51"/>
      <c r="S23" s="51"/>
      <c r="T23" s="51"/>
      <c r="U23" s="51"/>
      <c r="V23" s="51"/>
      <c r="W23" s="51"/>
      <c r="X23" s="51"/>
      <c r="Y23" s="51"/>
      <c r="Z23" s="51"/>
    </row>
    <row r="24" spans="1:26" ht="15.75" customHeight="1">
      <c r="A24" s="315"/>
      <c r="B24" s="315"/>
      <c r="C24" s="69" t="s">
        <v>134</v>
      </c>
      <c r="D24" s="69" t="s">
        <v>135</v>
      </c>
      <c r="E24" s="70">
        <v>0.77</v>
      </c>
      <c r="F24" s="71" t="s">
        <v>136</v>
      </c>
      <c r="G24" s="65" t="s">
        <v>137</v>
      </c>
      <c r="H24" s="66" t="s">
        <v>3430</v>
      </c>
      <c r="I24" s="51"/>
      <c r="J24" s="51"/>
      <c r="K24" s="51"/>
      <c r="L24" s="51"/>
      <c r="M24" s="51"/>
      <c r="N24" s="51"/>
      <c r="O24" s="51"/>
      <c r="P24" s="51"/>
      <c r="Q24" s="51"/>
      <c r="R24" s="51"/>
      <c r="S24" s="51"/>
      <c r="T24" s="51"/>
      <c r="U24" s="51"/>
      <c r="V24" s="51"/>
      <c r="W24" s="51"/>
      <c r="X24" s="51"/>
      <c r="Y24" s="51"/>
      <c r="Z24" s="51"/>
    </row>
    <row r="25" spans="1:26" ht="15.75" customHeight="1">
      <c r="A25" s="321" t="s">
        <v>138</v>
      </c>
      <c r="B25" s="322"/>
      <c r="C25" s="322"/>
      <c r="D25" s="322"/>
      <c r="E25" s="322"/>
      <c r="F25" s="322"/>
      <c r="G25" s="322"/>
      <c r="H25" s="323"/>
      <c r="I25" s="51"/>
      <c r="J25" s="51"/>
      <c r="K25" s="51"/>
      <c r="L25" s="51"/>
      <c r="M25" s="51"/>
      <c r="N25" s="51"/>
      <c r="O25" s="51"/>
      <c r="P25" s="51"/>
      <c r="Q25" s="51"/>
      <c r="R25" s="51"/>
      <c r="S25" s="51"/>
      <c r="T25" s="51"/>
      <c r="U25" s="51"/>
      <c r="V25" s="51"/>
      <c r="W25" s="51"/>
      <c r="X25" s="51"/>
      <c r="Y25" s="51"/>
      <c r="Z25" s="51"/>
    </row>
    <row r="26" spans="1:26" ht="15.75" customHeight="1">
      <c r="A26" s="64">
        <v>3</v>
      </c>
      <c r="B26" s="72" t="s">
        <v>139</v>
      </c>
      <c r="C26" s="72" t="s">
        <v>140</v>
      </c>
      <c r="D26" s="72" t="s">
        <v>141</v>
      </c>
      <c r="E26" s="64">
        <v>19</v>
      </c>
      <c r="F26" s="313" t="s">
        <v>142</v>
      </c>
      <c r="G26" s="316" t="s">
        <v>143</v>
      </c>
      <c r="H26" s="66">
        <v>25</v>
      </c>
      <c r="I26" s="51"/>
      <c r="J26" s="51"/>
      <c r="K26" s="51"/>
      <c r="L26" s="51"/>
      <c r="M26" s="51"/>
      <c r="N26" s="51"/>
      <c r="O26" s="51"/>
      <c r="P26" s="51"/>
      <c r="Q26" s="51"/>
      <c r="R26" s="51"/>
      <c r="S26" s="51"/>
      <c r="T26" s="51"/>
      <c r="U26" s="51"/>
      <c r="V26" s="51"/>
      <c r="W26" s="51"/>
      <c r="X26" s="51"/>
      <c r="Y26" s="51"/>
      <c r="Z26" s="51"/>
    </row>
    <row r="27" spans="1:26" ht="60" customHeight="1">
      <c r="A27" s="61">
        <v>4</v>
      </c>
      <c r="B27" s="72" t="s">
        <v>144</v>
      </c>
      <c r="C27" s="72" t="s">
        <v>145</v>
      </c>
      <c r="D27" s="72" t="s">
        <v>146</v>
      </c>
      <c r="E27" s="64">
        <v>140</v>
      </c>
      <c r="F27" s="315"/>
      <c r="G27" s="318"/>
      <c r="H27" s="66">
        <v>357</v>
      </c>
      <c r="I27" s="51"/>
      <c r="J27" s="51"/>
      <c r="K27" s="51"/>
      <c r="L27" s="51"/>
      <c r="M27" s="51"/>
      <c r="N27" s="51"/>
      <c r="O27" s="51"/>
      <c r="P27" s="51"/>
      <c r="Q27" s="51"/>
      <c r="R27" s="51"/>
      <c r="S27" s="51"/>
      <c r="T27" s="51"/>
      <c r="U27" s="51"/>
      <c r="V27" s="51"/>
      <c r="W27" s="51"/>
      <c r="X27" s="51"/>
      <c r="Y27" s="51"/>
      <c r="Z27" s="51"/>
    </row>
    <row r="28" spans="1:26" ht="15.75" customHeight="1">
      <c r="A28" s="64">
        <v>5</v>
      </c>
      <c r="B28" s="72" t="s">
        <v>147</v>
      </c>
      <c r="C28" s="72" t="s">
        <v>148</v>
      </c>
      <c r="D28" s="72" t="s">
        <v>149</v>
      </c>
      <c r="E28" s="64">
        <v>40</v>
      </c>
      <c r="F28" s="64" t="s">
        <v>150</v>
      </c>
      <c r="G28" s="65" t="s">
        <v>151</v>
      </c>
      <c r="H28" s="66">
        <v>212</v>
      </c>
      <c r="I28" s="51"/>
      <c r="J28" s="51"/>
      <c r="K28" s="51"/>
      <c r="L28" s="51"/>
      <c r="M28" s="51"/>
      <c r="N28" s="51"/>
      <c r="O28" s="51"/>
      <c r="P28" s="51"/>
      <c r="Q28" s="51"/>
      <c r="R28" s="51"/>
      <c r="S28" s="51"/>
      <c r="T28" s="51"/>
      <c r="U28" s="51"/>
      <c r="V28" s="51"/>
      <c r="W28" s="51"/>
      <c r="X28" s="51"/>
      <c r="Y28" s="51"/>
      <c r="Z28" s="51"/>
    </row>
    <row r="29" spans="1:26" ht="15.75" customHeight="1">
      <c r="A29" s="313">
        <v>6</v>
      </c>
      <c r="B29" s="320" t="s">
        <v>152</v>
      </c>
      <c r="C29" s="72" t="s">
        <v>153</v>
      </c>
      <c r="D29" s="72" t="s">
        <v>154</v>
      </c>
      <c r="E29" s="67">
        <v>14</v>
      </c>
      <c r="F29" s="313" t="s">
        <v>155</v>
      </c>
      <c r="G29" s="316" t="s">
        <v>156</v>
      </c>
      <c r="H29" s="66">
        <v>22</v>
      </c>
      <c r="I29" s="51"/>
      <c r="J29" s="51"/>
      <c r="K29" s="51"/>
      <c r="L29" s="51"/>
      <c r="M29" s="51"/>
      <c r="N29" s="51"/>
      <c r="O29" s="51"/>
      <c r="P29" s="51"/>
      <c r="Q29" s="51"/>
      <c r="R29" s="51"/>
      <c r="S29" s="51"/>
      <c r="T29" s="51"/>
      <c r="U29" s="51"/>
      <c r="V29" s="51"/>
      <c r="W29" s="51"/>
      <c r="X29" s="51"/>
      <c r="Y29" s="51"/>
      <c r="Z29" s="51"/>
    </row>
    <row r="30" spans="1:26" ht="15.75" customHeight="1">
      <c r="A30" s="314"/>
      <c r="B30" s="314"/>
      <c r="C30" s="320" t="s">
        <v>157</v>
      </c>
      <c r="D30" s="72" t="s">
        <v>158</v>
      </c>
      <c r="E30" s="67">
        <v>20</v>
      </c>
      <c r="F30" s="314"/>
      <c r="G30" s="317"/>
      <c r="H30" s="66">
        <v>40</v>
      </c>
      <c r="I30" s="51"/>
      <c r="J30" s="51"/>
      <c r="K30" s="51"/>
      <c r="L30" s="51"/>
      <c r="M30" s="51"/>
      <c r="N30" s="51"/>
      <c r="O30" s="51"/>
      <c r="P30" s="51"/>
      <c r="Q30" s="51"/>
      <c r="R30" s="51"/>
      <c r="S30" s="51"/>
      <c r="T30" s="51"/>
      <c r="U30" s="51"/>
      <c r="V30" s="51"/>
      <c r="W30" s="51"/>
      <c r="X30" s="51"/>
      <c r="Y30" s="51"/>
      <c r="Z30" s="51"/>
    </row>
    <row r="31" spans="1:26" ht="15.75" customHeight="1">
      <c r="A31" s="315"/>
      <c r="B31" s="315"/>
      <c r="C31" s="315"/>
      <c r="D31" s="72" t="s">
        <v>159</v>
      </c>
      <c r="E31" s="67">
        <v>1</v>
      </c>
      <c r="F31" s="315"/>
      <c r="G31" s="318"/>
      <c r="H31" s="66">
        <v>3</v>
      </c>
      <c r="I31" s="51"/>
      <c r="J31" s="51"/>
      <c r="K31" s="51"/>
      <c r="L31" s="51"/>
      <c r="M31" s="51"/>
      <c r="N31" s="51"/>
      <c r="O31" s="51"/>
      <c r="P31" s="51"/>
      <c r="Q31" s="51"/>
      <c r="R31" s="51"/>
      <c r="S31" s="51"/>
      <c r="T31" s="51"/>
      <c r="U31" s="51"/>
      <c r="V31" s="51"/>
      <c r="W31" s="51"/>
      <c r="X31" s="51"/>
      <c r="Y31" s="51"/>
      <c r="Z31" s="51"/>
    </row>
    <row r="32" spans="1:26" ht="15.75" customHeight="1">
      <c r="A32" s="321" t="s">
        <v>160</v>
      </c>
      <c r="B32" s="322"/>
      <c r="C32" s="322"/>
      <c r="D32" s="322"/>
      <c r="E32" s="322"/>
      <c r="F32" s="322"/>
      <c r="G32" s="322"/>
      <c r="H32" s="323"/>
      <c r="I32" s="51"/>
      <c r="J32" s="51"/>
      <c r="K32" s="51"/>
      <c r="L32" s="51"/>
      <c r="M32" s="51"/>
      <c r="N32" s="51"/>
      <c r="O32" s="51"/>
      <c r="P32" s="51"/>
      <c r="Q32" s="51"/>
      <c r="R32" s="51"/>
      <c r="S32" s="51"/>
      <c r="T32" s="51"/>
      <c r="U32" s="51"/>
      <c r="V32" s="51"/>
      <c r="W32" s="51"/>
      <c r="X32" s="51"/>
      <c r="Y32" s="51"/>
      <c r="Z32" s="51"/>
    </row>
    <row r="33" spans="1:26" ht="15" customHeight="1">
      <c r="A33" s="313">
        <v>7</v>
      </c>
      <c r="B33" s="320" t="s">
        <v>161</v>
      </c>
      <c r="C33" s="320" t="s">
        <v>162</v>
      </c>
      <c r="D33" s="73" t="s">
        <v>163</v>
      </c>
      <c r="E33" s="64">
        <v>4</v>
      </c>
      <c r="F33" s="313" t="s">
        <v>164</v>
      </c>
      <c r="G33" s="316" t="s">
        <v>165</v>
      </c>
      <c r="H33" s="66">
        <v>7</v>
      </c>
      <c r="I33" s="51"/>
      <c r="J33" s="51"/>
      <c r="K33" s="51"/>
      <c r="L33" s="51"/>
      <c r="M33" s="51"/>
      <c r="N33" s="51"/>
      <c r="O33" s="51"/>
      <c r="P33" s="51"/>
      <c r="Q33" s="51"/>
      <c r="R33" s="51"/>
      <c r="S33" s="51"/>
      <c r="T33" s="51"/>
      <c r="U33" s="51"/>
      <c r="V33" s="51"/>
      <c r="W33" s="51"/>
      <c r="X33" s="51"/>
      <c r="Y33" s="51"/>
      <c r="Z33" s="51"/>
    </row>
    <row r="34" spans="1:26" ht="15.75" customHeight="1">
      <c r="A34" s="314"/>
      <c r="B34" s="314"/>
      <c r="C34" s="314"/>
      <c r="D34" s="66" t="s">
        <v>166</v>
      </c>
      <c r="E34" s="64">
        <v>9</v>
      </c>
      <c r="F34" s="314"/>
      <c r="G34" s="317"/>
      <c r="H34" s="66">
        <v>14</v>
      </c>
      <c r="I34" s="51"/>
      <c r="J34" s="51"/>
      <c r="K34" s="51"/>
      <c r="L34" s="51"/>
      <c r="M34" s="51"/>
      <c r="N34" s="51"/>
      <c r="O34" s="51"/>
      <c r="P34" s="51"/>
      <c r="Q34" s="51"/>
      <c r="R34" s="51"/>
      <c r="S34" s="51"/>
      <c r="T34" s="51"/>
      <c r="U34" s="51"/>
      <c r="V34" s="51"/>
      <c r="W34" s="51"/>
      <c r="X34" s="51"/>
      <c r="Y34" s="51"/>
      <c r="Z34" s="51"/>
    </row>
    <row r="35" spans="1:26" ht="15.75" customHeight="1">
      <c r="A35" s="314"/>
      <c r="B35" s="314"/>
      <c r="C35" s="314"/>
      <c r="D35" s="66" t="s">
        <v>167</v>
      </c>
      <c r="E35" s="64">
        <v>3</v>
      </c>
      <c r="F35" s="315"/>
      <c r="G35" s="318"/>
      <c r="H35" s="66">
        <v>4</v>
      </c>
      <c r="I35" s="51"/>
      <c r="J35" s="51"/>
      <c r="K35" s="51"/>
      <c r="L35" s="51"/>
      <c r="M35" s="51"/>
      <c r="N35" s="51"/>
      <c r="O35" s="51"/>
      <c r="P35" s="51"/>
      <c r="Q35" s="51"/>
      <c r="R35" s="51"/>
      <c r="S35" s="51"/>
      <c r="T35" s="51"/>
      <c r="U35" s="51"/>
      <c r="V35" s="51"/>
      <c r="W35" s="51"/>
      <c r="X35" s="51"/>
      <c r="Y35" s="51"/>
      <c r="Z35" s="51"/>
    </row>
    <row r="36" spans="1:26" ht="15.75" customHeight="1">
      <c r="A36" s="315"/>
      <c r="B36" s="315"/>
      <c r="C36" s="315"/>
      <c r="D36" s="66" t="s">
        <v>168</v>
      </c>
      <c r="E36" s="64">
        <v>12</v>
      </c>
      <c r="F36" s="313" t="s">
        <v>169</v>
      </c>
      <c r="G36" s="316" t="s">
        <v>170</v>
      </c>
      <c r="H36" s="66">
        <v>23</v>
      </c>
      <c r="I36" s="51"/>
      <c r="J36" s="51"/>
      <c r="K36" s="51"/>
      <c r="L36" s="51"/>
      <c r="M36" s="51"/>
      <c r="N36" s="51"/>
      <c r="O36" s="51"/>
      <c r="P36" s="51"/>
      <c r="Q36" s="51"/>
      <c r="R36" s="51"/>
      <c r="S36" s="51"/>
      <c r="T36" s="51"/>
      <c r="U36" s="51"/>
      <c r="V36" s="51"/>
      <c r="W36" s="51"/>
      <c r="X36" s="51"/>
      <c r="Y36" s="51"/>
      <c r="Z36" s="51"/>
    </row>
    <row r="37" spans="1:26" ht="15.75" customHeight="1">
      <c r="A37" s="64">
        <v>8</v>
      </c>
      <c r="B37" s="69" t="s">
        <v>171</v>
      </c>
      <c r="C37" s="69" t="s">
        <v>172</v>
      </c>
      <c r="D37" s="74" t="s">
        <v>173</v>
      </c>
      <c r="E37" s="64">
        <v>5</v>
      </c>
      <c r="F37" s="315"/>
      <c r="G37" s="318"/>
      <c r="H37" s="66">
        <v>8</v>
      </c>
      <c r="I37" s="51"/>
      <c r="J37" s="51"/>
      <c r="K37" s="51"/>
      <c r="L37" s="51"/>
      <c r="M37" s="51"/>
      <c r="N37" s="51"/>
      <c r="O37" s="51"/>
      <c r="P37" s="51"/>
      <c r="Q37" s="51"/>
      <c r="R37" s="51"/>
      <c r="S37" s="51"/>
      <c r="T37" s="51"/>
      <c r="U37" s="51"/>
      <c r="V37" s="51"/>
      <c r="W37" s="51"/>
      <c r="X37" s="51"/>
      <c r="Y37" s="51"/>
      <c r="Z37" s="51"/>
    </row>
    <row r="38" spans="1:26" ht="15.75" customHeight="1">
      <c r="A38" s="64">
        <v>9</v>
      </c>
      <c r="B38" s="69" t="s">
        <v>147</v>
      </c>
      <c r="C38" s="69" t="s">
        <v>174</v>
      </c>
      <c r="D38" s="74" t="s">
        <v>175</v>
      </c>
      <c r="E38" s="64">
        <v>7</v>
      </c>
      <c r="F38" s="64" t="s">
        <v>176</v>
      </c>
      <c r="G38" s="65" t="s">
        <v>151</v>
      </c>
      <c r="H38" s="66">
        <v>23</v>
      </c>
      <c r="I38" s="51"/>
      <c r="J38" s="51"/>
      <c r="K38" s="51"/>
      <c r="L38" s="51"/>
      <c r="M38" s="51"/>
      <c r="N38" s="51"/>
      <c r="O38" s="51"/>
      <c r="P38" s="51"/>
      <c r="Q38" s="51"/>
      <c r="R38" s="51"/>
      <c r="S38" s="51"/>
      <c r="T38" s="51"/>
      <c r="U38" s="51"/>
      <c r="V38" s="51"/>
      <c r="W38" s="51"/>
      <c r="X38" s="51"/>
      <c r="Y38" s="51"/>
      <c r="Z38" s="51"/>
    </row>
    <row r="39" spans="1:26" ht="15.75" customHeight="1">
      <c r="A39" s="321" t="s">
        <v>177</v>
      </c>
      <c r="B39" s="322"/>
      <c r="C39" s="322"/>
      <c r="D39" s="322"/>
      <c r="E39" s="322"/>
      <c r="F39" s="322"/>
      <c r="G39" s="322"/>
      <c r="H39" s="323"/>
      <c r="I39" s="51"/>
      <c r="J39" s="51"/>
      <c r="K39" s="51"/>
      <c r="L39" s="51"/>
      <c r="M39" s="51"/>
      <c r="N39" s="51"/>
      <c r="O39" s="51"/>
      <c r="P39" s="51"/>
      <c r="Q39" s="51"/>
      <c r="R39" s="51"/>
      <c r="S39" s="51"/>
      <c r="T39" s="51"/>
      <c r="U39" s="51"/>
      <c r="V39" s="51"/>
      <c r="W39" s="51"/>
      <c r="X39" s="51"/>
      <c r="Y39" s="51"/>
      <c r="Z39" s="51"/>
    </row>
    <row r="40" spans="1:26" ht="64">
      <c r="A40" s="319">
        <v>10</v>
      </c>
      <c r="B40" s="320" t="s">
        <v>178</v>
      </c>
      <c r="C40" s="69" t="s">
        <v>179</v>
      </c>
      <c r="D40" s="69" t="s">
        <v>180</v>
      </c>
      <c r="E40" s="70">
        <v>0.81</v>
      </c>
      <c r="F40" s="313" t="s">
        <v>110</v>
      </c>
      <c r="G40" s="333" t="s">
        <v>111</v>
      </c>
      <c r="H40" s="305">
        <v>0.93</v>
      </c>
      <c r="I40" s="51"/>
      <c r="J40" s="51"/>
      <c r="K40" s="51"/>
      <c r="L40" s="51"/>
      <c r="M40" s="51"/>
      <c r="N40" s="51"/>
      <c r="O40" s="51"/>
      <c r="P40" s="51"/>
      <c r="Q40" s="51"/>
      <c r="R40" s="51"/>
      <c r="S40" s="51"/>
      <c r="T40" s="51"/>
      <c r="U40" s="51"/>
      <c r="V40" s="51"/>
      <c r="W40" s="51"/>
      <c r="X40" s="51"/>
      <c r="Y40" s="51"/>
      <c r="Z40" s="51"/>
    </row>
    <row r="41" spans="1:26" ht="48">
      <c r="A41" s="314"/>
      <c r="B41" s="314"/>
      <c r="C41" s="69" t="s">
        <v>181</v>
      </c>
      <c r="D41" s="69" t="s">
        <v>182</v>
      </c>
      <c r="E41" s="70">
        <v>0.84</v>
      </c>
      <c r="F41" s="314"/>
      <c r="G41" s="314"/>
      <c r="H41" s="74"/>
      <c r="I41" s="51"/>
      <c r="J41" s="51"/>
      <c r="K41" s="51"/>
      <c r="L41" s="51"/>
      <c r="M41" s="51"/>
      <c r="N41" s="51"/>
      <c r="O41" s="51"/>
      <c r="P41" s="51"/>
      <c r="Q41" s="51"/>
      <c r="R41" s="51"/>
      <c r="S41" s="51"/>
      <c r="T41" s="51"/>
      <c r="U41" s="51"/>
      <c r="V41" s="51"/>
      <c r="W41" s="51"/>
      <c r="X41" s="51"/>
      <c r="Y41" s="51"/>
      <c r="Z41" s="51"/>
    </row>
    <row r="42" spans="1:26" ht="32">
      <c r="A42" s="314"/>
      <c r="B42" s="314"/>
      <c r="C42" s="69" t="s">
        <v>183</v>
      </c>
      <c r="D42" s="69" t="s">
        <v>184</v>
      </c>
      <c r="E42" s="70">
        <v>7.0000000000000007E-2</v>
      </c>
      <c r="F42" s="314"/>
      <c r="G42" s="314"/>
      <c r="H42" s="74"/>
      <c r="I42" s="51"/>
      <c r="J42" s="51"/>
      <c r="K42" s="51"/>
      <c r="L42" s="51"/>
      <c r="M42" s="51"/>
      <c r="N42" s="51"/>
      <c r="O42" s="51"/>
      <c r="P42" s="51"/>
      <c r="Q42" s="51"/>
      <c r="R42" s="51"/>
      <c r="S42" s="51"/>
      <c r="T42" s="51"/>
      <c r="U42" s="51"/>
      <c r="V42" s="51"/>
      <c r="W42" s="51"/>
      <c r="X42" s="51"/>
      <c r="Y42" s="51"/>
      <c r="Z42" s="51"/>
    </row>
    <row r="43" spans="1:26" ht="16">
      <c r="A43" s="314"/>
      <c r="B43" s="314"/>
      <c r="C43" s="320" t="s">
        <v>185</v>
      </c>
      <c r="D43" s="69" t="s">
        <v>186</v>
      </c>
      <c r="E43" s="70">
        <v>0.83</v>
      </c>
      <c r="F43" s="314"/>
      <c r="G43" s="314"/>
      <c r="H43" s="74"/>
      <c r="I43" s="51"/>
      <c r="J43" s="51"/>
      <c r="K43" s="51"/>
      <c r="L43" s="51"/>
      <c r="M43" s="51"/>
      <c r="N43" s="51"/>
      <c r="O43" s="51"/>
      <c r="P43" s="51"/>
      <c r="Q43" s="51"/>
      <c r="R43" s="51"/>
      <c r="S43" s="51"/>
      <c r="T43" s="51"/>
      <c r="U43" s="51"/>
      <c r="V43" s="51"/>
      <c r="W43" s="51"/>
      <c r="X43" s="51"/>
      <c r="Y43" s="51"/>
      <c r="Z43" s="51"/>
    </row>
    <row r="44" spans="1:26" ht="15.75" customHeight="1">
      <c r="A44" s="314"/>
      <c r="B44" s="314"/>
      <c r="C44" s="314"/>
      <c r="D44" s="69" t="s">
        <v>187</v>
      </c>
      <c r="E44" s="70">
        <v>0.82</v>
      </c>
      <c r="F44" s="314"/>
      <c r="G44" s="314"/>
      <c r="H44" s="74"/>
      <c r="I44" s="51"/>
      <c r="J44" s="51"/>
      <c r="K44" s="51"/>
      <c r="L44" s="51"/>
      <c r="M44" s="51"/>
      <c r="N44" s="51"/>
      <c r="O44" s="51"/>
      <c r="P44" s="51"/>
      <c r="Q44" s="51"/>
      <c r="R44" s="51"/>
      <c r="S44" s="51"/>
      <c r="T44" s="51"/>
      <c r="U44" s="51"/>
      <c r="V44" s="51"/>
      <c r="W44" s="51"/>
      <c r="X44" s="51"/>
      <c r="Y44" s="51"/>
      <c r="Z44" s="51"/>
    </row>
    <row r="45" spans="1:26" ht="16">
      <c r="A45" s="314"/>
      <c r="B45" s="314"/>
      <c r="C45" s="314"/>
      <c r="D45" s="69" t="s">
        <v>188</v>
      </c>
      <c r="E45" s="70">
        <v>0.78</v>
      </c>
      <c r="F45" s="314"/>
      <c r="G45" s="314"/>
      <c r="H45" s="74"/>
      <c r="I45" s="51"/>
      <c r="J45" s="51"/>
      <c r="K45" s="51"/>
      <c r="L45" s="51"/>
      <c r="M45" s="51"/>
      <c r="N45" s="51"/>
      <c r="O45" s="51"/>
      <c r="P45" s="51"/>
      <c r="Q45" s="51"/>
      <c r="R45" s="51"/>
      <c r="S45" s="51"/>
      <c r="T45" s="51"/>
      <c r="U45" s="51"/>
      <c r="V45" s="51"/>
      <c r="W45" s="51"/>
      <c r="X45" s="51"/>
      <c r="Y45" s="51"/>
      <c r="Z45" s="51"/>
    </row>
    <row r="46" spans="1:26" ht="15.75" customHeight="1">
      <c r="A46" s="314"/>
      <c r="B46" s="314"/>
      <c r="C46" s="314"/>
      <c r="D46" s="69" t="s">
        <v>189</v>
      </c>
      <c r="E46" s="70">
        <v>0.77</v>
      </c>
      <c r="F46" s="314"/>
      <c r="G46" s="314"/>
      <c r="H46" s="74"/>
      <c r="I46" s="51"/>
      <c r="J46" s="51"/>
      <c r="K46" s="51"/>
      <c r="L46" s="51"/>
      <c r="M46" s="51"/>
      <c r="N46" s="51"/>
      <c r="O46" s="51"/>
      <c r="P46" s="51"/>
      <c r="Q46" s="51"/>
      <c r="R46" s="51"/>
      <c r="S46" s="51"/>
      <c r="T46" s="51"/>
      <c r="U46" s="51"/>
      <c r="V46" s="51"/>
      <c r="W46" s="51"/>
      <c r="X46" s="51"/>
      <c r="Y46" s="51"/>
      <c r="Z46" s="51"/>
    </row>
    <row r="47" spans="1:26" ht="15.75" customHeight="1">
      <c r="A47" s="314"/>
      <c r="B47" s="314"/>
      <c r="C47" s="314"/>
      <c r="D47" s="69" t="s">
        <v>190</v>
      </c>
      <c r="E47" s="70">
        <v>0.87</v>
      </c>
      <c r="F47" s="314"/>
      <c r="G47" s="314"/>
      <c r="H47" s="74"/>
      <c r="I47" s="51"/>
      <c r="J47" s="51"/>
      <c r="K47" s="51"/>
      <c r="L47" s="51"/>
      <c r="M47" s="51"/>
      <c r="N47" s="51"/>
      <c r="O47" s="51"/>
      <c r="P47" s="51"/>
      <c r="Q47" s="51"/>
      <c r="R47" s="51"/>
      <c r="S47" s="51"/>
      <c r="T47" s="51"/>
      <c r="U47" s="51"/>
      <c r="V47" s="51"/>
      <c r="W47" s="51"/>
      <c r="X47" s="51"/>
      <c r="Y47" s="51"/>
      <c r="Z47" s="51"/>
    </row>
    <row r="48" spans="1:26" ht="15.75" customHeight="1">
      <c r="A48" s="314"/>
      <c r="B48" s="314"/>
      <c r="C48" s="314"/>
      <c r="D48" s="69" t="s">
        <v>191</v>
      </c>
      <c r="E48" s="70">
        <v>0.84</v>
      </c>
      <c r="F48" s="314"/>
      <c r="G48" s="314"/>
      <c r="H48" s="74"/>
      <c r="I48" s="51"/>
      <c r="J48" s="51"/>
      <c r="K48" s="51"/>
      <c r="L48" s="51"/>
      <c r="M48" s="51"/>
      <c r="N48" s="51"/>
      <c r="O48" s="51"/>
      <c r="P48" s="51"/>
      <c r="Q48" s="51"/>
      <c r="R48" s="51"/>
      <c r="S48" s="51"/>
      <c r="T48" s="51"/>
      <c r="U48" s="51"/>
      <c r="V48" s="51"/>
      <c r="W48" s="51"/>
      <c r="X48" s="51"/>
      <c r="Y48" s="51"/>
      <c r="Z48" s="51"/>
    </row>
    <row r="49" spans="1:26" ht="15.75" customHeight="1">
      <c r="A49" s="315"/>
      <c r="B49" s="315"/>
      <c r="C49" s="315"/>
      <c r="D49" s="69" t="s">
        <v>192</v>
      </c>
      <c r="E49" s="70">
        <v>0.85</v>
      </c>
      <c r="F49" s="315"/>
      <c r="G49" s="315"/>
      <c r="H49" s="74"/>
      <c r="I49" s="51"/>
      <c r="J49" s="51"/>
      <c r="K49" s="51"/>
      <c r="L49" s="51"/>
      <c r="M49" s="51"/>
      <c r="N49" s="51"/>
      <c r="O49" s="51"/>
      <c r="P49" s="51"/>
      <c r="Q49" s="51"/>
      <c r="R49" s="51"/>
      <c r="S49" s="51"/>
      <c r="T49" s="51"/>
      <c r="U49" s="51"/>
      <c r="V49" s="51"/>
      <c r="W49" s="51"/>
      <c r="X49" s="51"/>
      <c r="Y49" s="51"/>
      <c r="Z49" s="51"/>
    </row>
    <row r="50" spans="1:26" ht="15.75" customHeight="1">
      <c r="A50" s="313">
        <v>11</v>
      </c>
      <c r="B50" s="325" t="s">
        <v>193</v>
      </c>
      <c r="C50" s="320" t="s">
        <v>194</v>
      </c>
      <c r="D50" s="74" t="s">
        <v>195</v>
      </c>
      <c r="E50" s="64">
        <v>1</v>
      </c>
      <c r="F50" s="64" t="s">
        <v>196</v>
      </c>
      <c r="G50" s="316" t="s">
        <v>197</v>
      </c>
      <c r="H50" s="66">
        <v>3</v>
      </c>
      <c r="I50" s="51"/>
      <c r="J50" s="51"/>
      <c r="K50" s="51"/>
      <c r="L50" s="51"/>
      <c r="M50" s="51"/>
      <c r="N50" s="51"/>
      <c r="O50" s="51"/>
      <c r="P50" s="51"/>
      <c r="Q50" s="51"/>
      <c r="R50" s="51"/>
      <c r="S50" s="51"/>
      <c r="T50" s="51"/>
      <c r="U50" s="51"/>
      <c r="V50" s="51"/>
      <c r="W50" s="51"/>
      <c r="X50" s="51"/>
      <c r="Y50" s="51"/>
      <c r="Z50" s="51"/>
    </row>
    <row r="51" spans="1:26" ht="15.75" customHeight="1">
      <c r="A51" s="315"/>
      <c r="B51" s="315"/>
      <c r="C51" s="315"/>
      <c r="D51" s="74" t="s">
        <v>198</v>
      </c>
      <c r="E51" s="64">
        <v>240</v>
      </c>
      <c r="F51" s="64" t="s">
        <v>199</v>
      </c>
      <c r="G51" s="318"/>
      <c r="H51" s="66">
        <v>630</v>
      </c>
      <c r="I51" s="51"/>
      <c r="J51" s="51"/>
      <c r="K51" s="51"/>
      <c r="L51" s="51"/>
      <c r="M51" s="51"/>
      <c r="N51" s="51"/>
      <c r="O51" s="51"/>
      <c r="P51" s="51"/>
      <c r="Q51" s="51"/>
      <c r="R51" s="51"/>
      <c r="S51" s="51"/>
      <c r="T51" s="51"/>
      <c r="U51" s="51"/>
      <c r="V51" s="51"/>
      <c r="W51" s="51"/>
      <c r="X51" s="51"/>
      <c r="Y51" s="51"/>
      <c r="Z51" s="51"/>
    </row>
    <row r="52" spans="1:26" ht="15.75" customHeight="1">
      <c r="A52" s="313">
        <v>12</v>
      </c>
      <c r="B52" s="325" t="s">
        <v>200</v>
      </c>
      <c r="C52" s="320" t="s">
        <v>201</v>
      </c>
      <c r="D52" s="66" t="s">
        <v>202</v>
      </c>
      <c r="E52" s="67">
        <v>3</v>
      </c>
      <c r="F52" s="313" t="s">
        <v>203</v>
      </c>
      <c r="G52" s="316" t="s">
        <v>204</v>
      </c>
      <c r="H52" s="66">
        <v>5</v>
      </c>
      <c r="I52" s="51"/>
      <c r="J52" s="51"/>
      <c r="K52" s="51"/>
      <c r="L52" s="51"/>
      <c r="M52" s="51"/>
      <c r="N52" s="51"/>
      <c r="O52" s="51"/>
      <c r="P52" s="51"/>
      <c r="Q52" s="51"/>
      <c r="R52" s="51"/>
      <c r="S52" s="51"/>
      <c r="T52" s="51"/>
      <c r="U52" s="51"/>
      <c r="V52" s="51"/>
      <c r="W52" s="51"/>
      <c r="X52" s="51"/>
      <c r="Y52" s="51"/>
      <c r="Z52" s="51"/>
    </row>
    <row r="53" spans="1:26" ht="15.75" customHeight="1">
      <c r="A53" s="314"/>
      <c r="B53" s="314"/>
      <c r="C53" s="314"/>
      <c r="D53" s="66" t="s">
        <v>205</v>
      </c>
      <c r="E53" s="67">
        <v>2</v>
      </c>
      <c r="F53" s="314"/>
      <c r="G53" s="317"/>
      <c r="H53" s="66">
        <v>5</v>
      </c>
      <c r="I53" s="51"/>
      <c r="J53" s="51"/>
      <c r="K53" s="51"/>
      <c r="L53" s="51"/>
      <c r="M53" s="51"/>
      <c r="N53" s="51"/>
      <c r="O53" s="51"/>
      <c r="P53" s="51"/>
      <c r="Q53" s="51"/>
      <c r="R53" s="51"/>
      <c r="S53" s="51"/>
      <c r="T53" s="51"/>
      <c r="U53" s="51"/>
      <c r="V53" s="51"/>
      <c r="W53" s="51"/>
      <c r="X53" s="51"/>
      <c r="Y53" s="51"/>
      <c r="Z53" s="51"/>
    </row>
    <row r="54" spans="1:26" ht="15.75" customHeight="1">
      <c r="A54" s="315"/>
      <c r="B54" s="315"/>
      <c r="C54" s="315"/>
      <c r="D54" s="66" t="s">
        <v>206</v>
      </c>
      <c r="E54" s="67">
        <v>12</v>
      </c>
      <c r="F54" s="315"/>
      <c r="G54" s="317"/>
      <c r="H54" s="66">
        <v>10</v>
      </c>
      <c r="I54" s="51"/>
      <c r="J54" s="51"/>
      <c r="K54" s="51"/>
      <c r="L54" s="51"/>
      <c r="M54" s="51"/>
      <c r="N54" s="51"/>
      <c r="O54" s="51"/>
      <c r="P54" s="51"/>
      <c r="Q54" s="51"/>
      <c r="R54" s="51"/>
      <c r="S54" s="51"/>
      <c r="T54" s="51"/>
      <c r="U54" s="51"/>
      <c r="V54" s="51"/>
      <c r="W54" s="51"/>
      <c r="X54" s="51"/>
      <c r="Y54" s="51"/>
      <c r="Z54" s="51"/>
    </row>
    <row r="55" spans="1:26" ht="15" customHeight="1">
      <c r="A55" s="313">
        <v>13</v>
      </c>
      <c r="B55" s="320" t="s">
        <v>207</v>
      </c>
      <c r="C55" s="320" t="s">
        <v>208</v>
      </c>
      <c r="D55" s="66" t="s">
        <v>202</v>
      </c>
      <c r="E55" s="67">
        <v>1</v>
      </c>
      <c r="F55" s="313" t="s">
        <v>209</v>
      </c>
      <c r="G55" s="317"/>
      <c r="H55" s="66">
        <v>7</v>
      </c>
      <c r="I55" s="51"/>
      <c r="J55" s="51"/>
      <c r="K55" s="51"/>
      <c r="L55" s="51"/>
      <c r="M55" s="51"/>
      <c r="N55" s="51"/>
      <c r="O55" s="51"/>
      <c r="P55" s="51"/>
      <c r="Q55" s="51"/>
      <c r="R55" s="51"/>
      <c r="S55" s="51"/>
      <c r="T55" s="51"/>
      <c r="U55" s="51"/>
      <c r="V55" s="51"/>
      <c r="W55" s="51"/>
      <c r="X55" s="51"/>
      <c r="Y55" s="51"/>
      <c r="Z55" s="51"/>
    </row>
    <row r="56" spans="1:26" ht="15.75" customHeight="1">
      <c r="A56" s="314"/>
      <c r="B56" s="314"/>
      <c r="C56" s="314"/>
      <c r="D56" s="66" t="s">
        <v>205</v>
      </c>
      <c r="E56" s="67">
        <v>1</v>
      </c>
      <c r="F56" s="314"/>
      <c r="G56" s="317"/>
      <c r="H56" s="66">
        <v>3</v>
      </c>
      <c r="I56" s="51"/>
      <c r="J56" s="51"/>
      <c r="K56" s="51"/>
      <c r="L56" s="51"/>
      <c r="M56" s="51"/>
      <c r="N56" s="51"/>
      <c r="O56" s="51"/>
      <c r="P56" s="51"/>
      <c r="Q56" s="51"/>
      <c r="R56" s="51"/>
      <c r="S56" s="51"/>
      <c r="T56" s="51"/>
      <c r="U56" s="51"/>
      <c r="V56" s="51"/>
      <c r="W56" s="51"/>
      <c r="X56" s="51"/>
      <c r="Y56" s="51"/>
      <c r="Z56" s="51"/>
    </row>
    <row r="57" spans="1:26" ht="15.75" customHeight="1">
      <c r="A57" s="315"/>
      <c r="B57" s="315"/>
      <c r="C57" s="315"/>
      <c r="D57" s="66" t="s">
        <v>206</v>
      </c>
      <c r="E57" s="67">
        <v>1</v>
      </c>
      <c r="F57" s="315"/>
      <c r="G57" s="318"/>
      <c r="H57" s="66">
        <v>1</v>
      </c>
      <c r="I57" s="51"/>
      <c r="J57" s="51"/>
      <c r="K57" s="51"/>
      <c r="L57" s="51"/>
      <c r="M57" s="51"/>
      <c r="N57" s="51"/>
      <c r="O57" s="51"/>
      <c r="P57" s="51"/>
      <c r="Q57" s="51"/>
      <c r="R57" s="51"/>
      <c r="S57" s="51"/>
      <c r="T57" s="51"/>
      <c r="U57" s="51"/>
      <c r="V57" s="51"/>
      <c r="W57" s="51"/>
      <c r="X57" s="51"/>
      <c r="Y57" s="51"/>
      <c r="Z57" s="51"/>
    </row>
    <row r="58" spans="1:26" ht="15.75" customHeight="1">
      <c r="A58" s="321" t="s">
        <v>210</v>
      </c>
      <c r="B58" s="322"/>
      <c r="C58" s="322"/>
      <c r="D58" s="322"/>
      <c r="E58" s="322"/>
      <c r="F58" s="322"/>
      <c r="G58" s="322"/>
      <c r="H58" s="323"/>
      <c r="I58" s="51"/>
      <c r="J58" s="51"/>
      <c r="K58" s="51"/>
      <c r="L58" s="51"/>
      <c r="M58" s="51"/>
      <c r="N58" s="51"/>
      <c r="O58" s="51"/>
      <c r="P58" s="51"/>
      <c r="Q58" s="51"/>
      <c r="R58" s="51"/>
      <c r="S58" s="51"/>
      <c r="T58" s="51"/>
      <c r="U58" s="51"/>
      <c r="V58" s="51"/>
      <c r="W58" s="51"/>
      <c r="X58" s="51"/>
      <c r="Y58" s="51"/>
      <c r="Z58" s="51"/>
    </row>
    <row r="59" spans="1:26" ht="16">
      <c r="A59" s="319">
        <v>14</v>
      </c>
      <c r="B59" s="320" t="s">
        <v>211</v>
      </c>
      <c r="C59" s="320" t="s">
        <v>212</v>
      </c>
      <c r="D59" s="72" t="s">
        <v>213</v>
      </c>
      <c r="E59" s="64">
        <v>27</v>
      </c>
      <c r="F59" s="313" t="s">
        <v>214</v>
      </c>
      <c r="G59" s="316" t="s">
        <v>215</v>
      </c>
      <c r="H59" s="66">
        <v>32</v>
      </c>
      <c r="I59" s="51"/>
      <c r="J59" s="51"/>
      <c r="K59" s="51"/>
      <c r="L59" s="51"/>
      <c r="M59" s="51"/>
      <c r="N59" s="51"/>
      <c r="O59" s="51"/>
      <c r="P59" s="51"/>
      <c r="Q59" s="51"/>
      <c r="R59" s="51"/>
      <c r="S59" s="51"/>
      <c r="T59" s="51"/>
      <c r="U59" s="51"/>
      <c r="V59" s="51"/>
      <c r="W59" s="51"/>
      <c r="X59" s="51"/>
      <c r="Y59" s="51"/>
      <c r="Z59" s="51"/>
    </row>
    <row r="60" spans="1:26" ht="16">
      <c r="A60" s="315"/>
      <c r="B60" s="315"/>
      <c r="C60" s="315"/>
      <c r="D60" s="72" t="s">
        <v>216</v>
      </c>
      <c r="E60" s="64">
        <v>6</v>
      </c>
      <c r="F60" s="315"/>
      <c r="G60" s="318"/>
      <c r="H60" s="66">
        <v>11</v>
      </c>
      <c r="I60" s="51"/>
      <c r="J60" s="51"/>
      <c r="K60" s="51"/>
      <c r="L60" s="51"/>
      <c r="M60" s="51"/>
      <c r="N60" s="51"/>
      <c r="O60" s="51"/>
      <c r="P60" s="51"/>
      <c r="Q60" s="51"/>
      <c r="R60" s="51"/>
      <c r="S60" s="51"/>
      <c r="T60" s="51"/>
      <c r="U60" s="51"/>
      <c r="V60" s="51"/>
      <c r="W60" s="51"/>
      <c r="X60" s="51"/>
      <c r="Y60" s="51"/>
      <c r="Z60" s="51"/>
    </row>
    <row r="61" spans="1:26" ht="15.75" customHeight="1">
      <c r="A61" s="321" t="s">
        <v>217</v>
      </c>
      <c r="B61" s="322"/>
      <c r="C61" s="322"/>
      <c r="D61" s="322"/>
      <c r="E61" s="322"/>
      <c r="F61" s="322"/>
      <c r="G61" s="322"/>
      <c r="H61" s="323"/>
      <c r="I61" s="51"/>
      <c r="J61" s="51"/>
      <c r="K61" s="51"/>
      <c r="L61" s="51"/>
      <c r="M61" s="51"/>
      <c r="N61" s="51"/>
      <c r="O61" s="51"/>
      <c r="P61" s="51"/>
      <c r="Q61" s="51"/>
      <c r="R61" s="51"/>
      <c r="S61" s="51"/>
      <c r="T61" s="51"/>
      <c r="U61" s="51"/>
      <c r="V61" s="51"/>
      <c r="W61" s="51"/>
      <c r="X61" s="51"/>
      <c r="Y61" s="51"/>
      <c r="Z61" s="51"/>
    </row>
    <row r="62" spans="1:26" ht="48">
      <c r="A62" s="64">
        <v>15</v>
      </c>
      <c r="B62" s="69" t="s">
        <v>218</v>
      </c>
      <c r="C62" s="69" t="s">
        <v>219</v>
      </c>
      <c r="D62" s="69" t="s">
        <v>220</v>
      </c>
      <c r="E62" s="64">
        <v>2</v>
      </c>
      <c r="F62" s="64" t="s">
        <v>221</v>
      </c>
      <c r="G62" s="68" t="s">
        <v>111</v>
      </c>
      <c r="H62" s="66">
        <v>2</v>
      </c>
      <c r="I62" s="51"/>
      <c r="J62" s="51"/>
      <c r="K62" s="51"/>
      <c r="L62" s="51"/>
      <c r="M62" s="51"/>
      <c r="N62" s="51"/>
      <c r="O62" s="51"/>
      <c r="P62" s="51"/>
      <c r="Q62" s="51"/>
      <c r="R62" s="51"/>
      <c r="S62" s="51"/>
      <c r="T62" s="51"/>
      <c r="U62" s="51"/>
      <c r="V62" s="51"/>
      <c r="W62" s="51"/>
      <c r="X62" s="51"/>
      <c r="Y62" s="51"/>
      <c r="Z62" s="51"/>
    </row>
    <row r="63" spans="1:26" ht="48">
      <c r="A63" s="313">
        <v>16</v>
      </c>
      <c r="B63" s="320" t="s">
        <v>222</v>
      </c>
      <c r="C63" s="69" t="s">
        <v>223</v>
      </c>
      <c r="D63" s="69" t="s">
        <v>224</v>
      </c>
      <c r="E63" s="64" t="s">
        <v>225</v>
      </c>
      <c r="F63" s="64" t="s">
        <v>226</v>
      </c>
      <c r="G63" s="68" t="s">
        <v>111</v>
      </c>
      <c r="H63" s="301" t="s">
        <v>225</v>
      </c>
      <c r="I63" s="51"/>
      <c r="J63" s="51"/>
      <c r="K63" s="51"/>
      <c r="L63" s="51"/>
      <c r="M63" s="51"/>
      <c r="N63" s="51"/>
      <c r="O63" s="51"/>
      <c r="P63" s="51"/>
      <c r="Q63" s="51"/>
      <c r="R63" s="51"/>
      <c r="S63" s="51"/>
      <c r="T63" s="51"/>
      <c r="U63" s="51"/>
      <c r="V63" s="51"/>
      <c r="W63" s="51"/>
      <c r="X63" s="51"/>
      <c r="Y63" s="51"/>
      <c r="Z63" s="51"/>
    </row>
    <row r="64" spans="1:26" ht="48">
      <c r="A64" s="315"/>
      <c r="B64" s="315"/>
      <c r="C64" s="73" t="s">
        <v>227</v>
      </c>
      <c r="D64" s="69" t="s">
        <v>228</v>
      </c>
      <c r="E64" s="71" t="s">
        <v>229</v>
      </c>
      <c r="F64" s="71" t="s">
        <v>228</v>
      </c>
      <c r="G64" s="68" t="s">
        <v>111</v>
      </c>
      <c r="H64" s="66" t="s">
        <v>3430</v>
      </c>
      <c r="I64" s="51"/>
      <c r="J64" s="51"/>
      <c r="K64" s="51"/>
      <c r="L64" s="51"/>
      <c r="M64" s="51"/>
      <c r="N64" s="51"/>
      <c r="O64" s="51"/>
      <c r="P64" s="51"/>
      <c r="Q64" s="51"/>
      <c r="R64" s="51"/>
      <c r="S64" s="51"/>
      <c r="T64" s="51"/>
      <c r="U64" s="51"/>
      <c r="V64" s="51"/>
      <c r="W64" s="51"/>
      <c r="X64" s="51"/>
      <c r="Y64" s="51"/>
      <c r="Z64" s="51"/>
    </row>
    <row r="65" spans="1:26" ht="15.75" customHeight="1">
      <c r="A65" s="321" t="s">
        <v>230</v>
      </c>
      <c r="B65" s="322"/>
      <c r="C65" s="322"/>
      <c r="D65" s="322"/>
      <c r="E65" s="322"/>
      <c r="F65" s="322"/>
      <c r="G65" s="322"/>
      <c r="H65" s="323"/>
      <c r="I65" s="51"/>
      <c r="J65" s="51"/>
      <c r="K65" s="51"/>
      <c r="L65" s="51"/>
      <c r="M65" s="51"/>
      <c r="N65" s="51"/>
      <c r="O65" s="51"/>
      <c r="P65" s="51"/>
      <c r="Q65" s="51"/>
      <c r="R65" s="51"/>
      <c r="S65" s="51"/>
      <c r="T65" s="51"/>
      <c r="U65" s="51"/>
      <c r="V65" s="51"/>
      <c r="W65" s="51"/>
      <c r="X65" s="51"/>
      <c r="Y65" s="51"/>
      <c r="Z65" s="51"/>
    </row>
    <row r="66" spans="1:26" ht="15.75" customHeight="1">
      <c r="A66" s="64">
        <v>17</v>
      </c>
      <c r="B66" s="69" t="s">
        <v>231</v>
      </c>
      <c r="C66" s="69" t="s">
        <v>232</v>
      </c>
      <c r="D66" s="69" t="s">
        <v>233</v>
      </c>
      <c r="E66" s="75">
        <v>0.25</v>
      </c>
      <c r="F66" s="71" t="s">
        <v>234</v>
      </c>
      <c r="G66" s="65" t="s">
        <v>235</v>
      </c>
      <c r="H66" s="303">
        <v>45</v>
      </c>
      <c r="I66" s="51"/>
      <c r="J66" s="51"/>
      <c r="K66" s="51"/>
      <c r="L66" s="51"/>
      <c r="M66" s="51"/>
      <c r="N66" s="51"/>
      <c r="O66" s="51"/>
      <c r="P66" s="51"/>
      <c r="Q66" s="51"/>
      <c r="R66" s="51"/>
      <c r="S66" s="51"/>
      <c r="T66" s="51"/>
      <c r="U66" s="51"/>
      <c r="V66" s="51"/>
      <c r="W66" s="51"/>
      <c r="X66" s="51"/>
      <c r="Y66" s="51"/>
      <c r="Z66" s="51"/>
    </row>
    <row r="67" spans="1:26" ht="15.75" customHeight="1">
      <c r="A67" s="64">
        <v>18</v>
      </c>
      <c r="B67" s="69" t="s">
        <v>236</v>
      </c>
      <c r="C67" s="69" t="s">
        <v>237</v>
      </c>
      <c r="D67" s="69" t="s">
        <v>237</v>
      </c>
      <c r="E67" s="63">
        <v>0.5</v>
      </c>
      <c r="F67" s="64" t="s">
        <v>238</v>
      </c>
      <c r="G67" s="330" t="s">
        <v>239</v>
      </c>
      <c r="H67" s="304">
        <v>0.67</v>
      </c>
      <c r="I67" s="302"/>
      <c r="J67" s="51"/>
      <c r="K67" s="51"/>
      <c r="L67" s="51"/>
      <c r="M67" s="51"/>
      <c r="N67" s="51"/>
      <c r="O67" s="51"/>
      <c r="P67" s="51"/>
      <c r="Q67" s="51"/>
      <c r="R67" s="51"/>
      <c r="S67" s="51"/>
      <c r="T67" s="51"/>
      <c r="U67" s="51"/>
      <c r="V67" s="51"/>
      <c r="W67" s="51"/>
      <c r="X67" s="51"/>
      <c r="Y67" s="51"/>
      <c r="Z67" s="51"/>
    </row>
    <row r="68" spans="1:26" ht="15.75" customHeight="1">
      <c r="A68" s="313">
        <v>19</v>
      </c>
      <c r="B68" s="320" t="s">
        <v>240</v>
      </c>
      <c r="C68" s="320" t="s">
        <v>241</v>
      </c>
      <c r="D68" s="66" t="s">
        <v>242</v>
      </c>
      <c r="E68" s="63">
        <v>0.02</v>
      </c>
      <c r="F68" s="64" t="s">
        <v>243</v>
      </c>
      <c r="G68" s="331"/>
      <c r="H68" s="304">
        <v>0.02</v>
      </c>
      <c r="I68" s="302"/>
      <c r="J68" s="51"/>
      <c r="K68" s="51"/>
      <c r="L68" s="51"/>
      <c r="M68" s="51"/>
      <c r="N68" s="51"/>
      <c r="O68" s="51"/>
      <c r="P68" s="51"/>
      <c r="Q68" s="51"/>
      <c r="R68" s="51"/>
      <c r="S68" s="51"/>
      <c r="T68" s="51"/>
      <c r="U68" s="51"/>
      <c r="V68" s="51"/>
      <c r="W68" s="51"/>
      <c r="X68" s="51"/>
      <c r="Y68" s="51"/>
      <c r="Z68" s="51"/>
    </row>
    <row r="69" spans="1:26" ht="15.75" customHeight="1">
      <c r="A69" s="314"/>
      <c r="B69" s="314"/>
      <c r="C69" s="314"/>
      <c r="D69" s="66" t="s">
        <v>244</v>
      </c>
      <c r="E69" s="63">
        <v>0.1</v>
      </c>
      <c r="F69" s="64" t="s">
        <v>245</v>
      </c>
      <c r="G69" s="331"/>
      <c r="H69" s="304">
        <v>0.19</v>
      </c>
      <c r="I69" s="302"/>
      <c r="J69" s="51"/>
      <c r="K69" s="51"/>
      <c r="L69" s="51"/>
      <c r="M69" s="51"/>
      <c r="N69" s="51"/>
      <c r="O69" s="51"/>
      <c r="P69" s="51"/>
      <c r="Q69" s="51"/>
      <c r="R69" s="51"/>
      <c r="S69" s="51"/>
      <c r="T69" s="51"/>
      <c r="U69" s="51"/>
      <c r="V69" s="51"/>
      <c r="W69" s="51"/>
      <c r="X69" s="51"/>
      <c r="Y69" s="51"/>
      <c r="Z69" s="51"/>
    </row>
    <row r="70" spans="1:26" ht="15.75" customHeight="1">
      <c r="A70" s="314"/>
      <c r="B70" s="314"/>
      <c r="C70" s="314"/>
      <c r="D70" s="66" t="s">
        <v>246</v>
      </c>
      <c r="E70" s="63">
        <v>0.3</v>
      </c>
      <c r="F70" s="64" t="s">
        <v>247</v>
      </c>
      <c r="G70" s="331"/>
      <c r="H70" s="304">
        <v>0.48</v>
      </c>
      <c r="I70" s="302"/>
      <c r="J70" s="51"/>
      <c r="K70" s="51"/>
      <c r="L70" s="51"/>
      <c r="M70" s="51"/>
      <c r="N70" s="51"/>
      <c r="O70" s="51"/>
      <c r="P70" s="51"/>
      <c r="Q70" s="51"/>
      <c r="R70" s="51"/>
      <c r="S70" s="51"/>
      <c r="T70" s="51"/>
      <c r="U70" s="51"/>
      <c r="V70" s="51"/>
      <c r="W70" s="51"/>
      <c r="X70" s="51"/>
      <c r="Y70" s="51"/>
      <c r="Z70" s="51"/>
    </row>
    <row r="71" spans="1:26" ht="15.75" customHeight="1">
      <c r="A71" s="315"/>
      <c r="B71" s="315"/>
      <c r="C71" s="315"/>
      <c r="D71" s="66" t="s">
        <v>248</v>
      </c>
      <c r="E71" s="63">
        <v>0.55000000000000004</v>
      </c>
      <c r="F71" s="64" t="s">
        <v>249</v>
      </c>
      <c r="G71" s="332"/>
      <c r="H71" s="304">
        <v>0.52</v>
      </c>
      <c r="I71" s="302"/>
      <c r="J71" s="51"/>
      <c r="K71" s="51"/>
      <c r="L71" s="51"/>
      <c r="M71" s="51"/>
      <c r="N71" s="51"/>
      <c r="O71" s="51"/>
      <c r="P71" s="51"/>
      <c r="Q71" s="51"/>
      <c r="R71" s="51"/>
      <c r="S71" s="51"/>
      <c r="T71" s="51"/>
      <c r="U71" s="51"/>
      <c r="V71" s="51"/>
      <c r="W71" s="51"/>
      <c r="X71" s="51"/>
      <c r="Y71" s="51"/>
      <c r="Z71" s="51"/>
    </row>
    <row r="72" spans="1:26" ht="15.75" customHeight="1">
      <c r="A72" s="321" t="s">
        <v>250</v>
      </c>
      <c r="B72" s="322"/>
      <c r="C72" s="322"/>
      <c r="D72" s="322"/>
      <c r="E72" s="322"/>
      <c r="F72" s="322"/>
      <c r="G72" s="322"/>
      <c r="H72" s="324"/>
      <c r="I72" s="51"/>
      <c r="J72" s="51"/>
      <c r="K72" s="51"/>
      <c r="L72" s="51"/>
      <c r="M72" s="51"/>
      <c r="N72" s="51"/>
      <c r="O72" s="51"/>
      <c r="P72" s="51"/>
      <c r="Q72" s="51"/>
      <c r="R72" s="51"/>
      <c r="S72" s="51"/>
      <c r="T72" s="51"/>
      <c r="U72" s="51"/>
      <c r="V72" s="51"/>
      <c r="W72" s="51"/>
      <c r="X72" s="51"/>
      <c r="Y72" s="51"/>
      <c r="Z72" s="51"/>
    </row>
    <row r="73" spans="1:26" ht="15.75" customHeight="1">
      <c r="A73" s="319">
        <v>20</v>
      </c>
      <c r="B73" s="320" t="s">
        <v>251</v>
      </c>
      <c r="C73" s="320" t="s">
        <v>252</v>
      </c>
      <c r="D73" s="66" t="s">
        <v>253</v>
      </c>
      <c r="E73" s="67">
        <v>1</v>
      </c>
      <c r="F73" s="64" t="s">
        <v>254</v>
      </c>
      <c r="G73" s="316" t="s">
        <v>255</v>
      </c>
      <c r="H73" s="66">
        <v>5</v>
      </c>
      <c r="I73" s="51"/>
      <c r="J73" s="51"/>
      <c r="K73" s="51"/>
      <c r="L73" s="51"/>
      <c r="M73" s="51"/>
      <c r="N73" s="51"/>
      <c r="O73" s="51"/>
      <c r="P73" s="51"/>
      <c r="Q73" s="51"/>
      <c r="R73" s="51"/>
      <c r="S73" s="51"/>
      <c r="T73" s="51"/>
      <c r="U73" s="51"/>
      <c r="V73" s="51"/>
      <c r="W73" s="51"/>
      <c r="X73" s="51"/>
      <c r="Y73" s="51"/>
      <c r="Z73" s="51"/>
    </row>
    <row r="74" spans="1:26" ht="15.75" customHeight="1">
      <c r="A74" s="315"/>
      <c r="B74" s="315"/>
      <c r="C74" s="315"/>
      <c r="D74" s="66" t="s">
        <v>256</v>
      </c>
      <c r="E74" s="67">
        <v>5</v>
      </c>
      <c r="F74" s="64" t="s">
        <v>257</v>
      </c>
      <c r="G74" s="318"/>
      <c r="H74" s="66">
        <v>12</v>
      </c>
      <c r="I74" s="51"/>
      <c r="J74" s="51"/>
      <c r="K74" s="51"/>
      <c r="L74" s="51"/>
      <c r="M74" s="51"/>
      <c r="N74" s="51"/>
      <c r="O74" s="51"/>
      <c r="P74" s="51"/>
      <c r="Q74" s="51"/>
      <c r="R74" s="51"/>
      <c r="S74" s="51"/>
      <c r="T74" s="51"/>
      <c r="U74" s="51"/>
      <c r="V74" s="51"/>
      <c r="W74" s="51"/>
      <c r="X74" s="51"/>
      <c r="Y74" s="51"/>
      <c r="Z74" s="51"/>
    </row>
    <row r="75" spans="1:26" ht="15.75" customHeight="1">
      <c r="A75" s="51"/>
      <c r="B75" s="51"/>
      <c r="C75" s="51"/>
      <c r="D75" s="51"/>
      <c r="E75" s="55"/>
      <c r="F75" s="56"/>
      <c r="G75" s="57"/>
      <c r="H75" s="51"/>
      <c r="I75" s="51"/>
      <c r="J75" s="51"/>
      <c r="K75" s="51"/>
      <c r="L75" s="51"/>
      <c r="M75" s="51"/>
      <c r="N75" s="51"/>
      <c r="O75" s="51"/>
      <c r="P75" s="51"/>
      <c r="Q75" s="51"/>
      <c r="R75" s="51"/>
      <c r="S75" s="51"/>
      <c r="T75" s="51"/>
      <c r="U75" s="51"/>
      <c r="V75" s="51"/>
      <c r="W75" s="51"/>
      <c r="X75" s="51"/>
      <c r="Y75" s="51"/>
      <c r="Z75" s="51"/>
    </row>
    <row r="76" spans="1:26" ht="15.75" customHeight="1">
      <c r="A76" s="51"/>
      <c r="B76" s="51"/>
      <c r="C76" s="51"/>
      <c r="D76" s="51"/>
      <c r="E76" s="55"/>
      <c r="F76" s="56"/>
      <c r="G76" s="57"/>
      <c r="H76" s="51"/>
      <c r="I76" s="51"/>
      <c r="J76" s="51"/>
      <c r="K76" s="51"/>
      <c r="L76" s="51"/>
      <c r="M76" s="51"/>
      <c r="N76" s="51"/>
      <c r="O76" s="51"/>
      <c r="P76" s="51"/>
      <c r="Q76" s="51"/>
      <c r="R76" s="51"/>
      <c r="S76" s="51"/>
      <c r="T76" s="51"/>
      <c r="U76" s="51"/>
      <c r="V76" s="51"/>
      <c r="W76" s="51"/>
      <c r="X76" s="51"/>
      <c r="Y76" s="51"/>
      <c r="Z76" s="51"/>
    </row>
    <row r="77" spans="1:26" ht="15.75" customHeight="1">
      <c r="A77" s="51"/>
      <c r="B77" s="51"/>
      <c r="C77" s="51"/>
      <c r="D77" s="51"/>
      <c r="E77" s="55"/>
      <c r="F77" s="56"/>
      <c r="G77" s="57"/>
      <c r="H77" s="51"/>
      <c r="I77" s="51"/>
      <c r="J77" s="51"/>
      <c r="K77" s="51"/>
      <c r="L77" s="51"/>
      <c r="M77" s="51"/>
      <c r="N77" s="51"/>
      <c r="O77" s="51"/>
      <c r="P77" s="51"/>
      <c r="Q77" s="51"/>
      <c r="R77" s="51"/>
      <c r="S77" s="51"/>
      <c r="T77" s="51"/>
      <c r="U77" s="51"/>
      <c r="V77" s="51"/>
      <c r="W77" s="51"/>
      <c r="X77" s="51"/>
      <c r="Y77" s="51"/>
      <c r="Z77" s="51"/>
    </row>
    <row r="78" spans="1:26" ht="15.75" customHeight="1">
      <c r="A78" s="51"/>
      <c r="B78" s="51"/>
      <c r="C78" s="51"/>
      <c r="D78" s="51"/>
      <c r="E78" s="55"/>
      <c r="F78" s="56"/>
      <c r="G78" s="57"/>
      <c r="H78" s="51"/>
      <c r="I78" s="51"/>
      <c r="J78" s="51"/>
      <c r="K78" s="51"/>
      <c r="L78" s="51"/>
      <c r="M78" s="51"/>
      <c r="N78" s="51"/>
      <c r="O78" s="51"/>
      <c r="P78" s="51"/>
      <c r="Q78" s="51"/>
      <c r="R78" s="51"/>
      <c r="S78" s="51"/>
      <c r="T78" s="51"/>
      <c r="U78" s="51"/>
      <c r="V78" s="51"/>
      <c r="W78" s="51"/>
      <c r="X78" s="51"/>
      <c r="Y78" s="51"/>
      <c r="Z78" s="51"/>
    </row>
    <row r="79" spans="1:26" ht="15.75" customHeight="1">
      <c r="A79" s="51"/>
      <c r="B79" s="51"/>
      <c r="C79" s="51"/>
      <c r="D79" s="51"/>
      <c r="E79" s="55"/>
      <c r="F79" s="56"/>
      <c r="G79" s="57"/>
      <c r="H79" s="51"/>
      <c r="I79" s="51"/>
      <c r="J79" s="51"/>
      <c r="K79" s="51"/>
      <c r="L79" s="51"/>
      <c r="M79" s="51"/>
      <c r="N79" s="51"/>
      <c r="O79" s="51"/>
      <c r="P79" s="51"/>
      <c r="Q79" s="51"/>
      <c r="R79" s="51"/>
      <c r="S79" s="51"/>
      <c r="T79" s="51"/>
      <c r="U79" s="51"/>
      <c r="V79" s="51"/>
      <c r="W79" s="51"/>
      <c r="X79" s="51"/>
      <c r="Y79" s="51"/>
      <c r="Z79" s="51"/>
    </row>
    <row r="80" spans="1:26" ht="15.75" customHeight="1">
      <c r="A80" s="51"/>
      <c r="B80" s="51"/>
      <c r="C80" s="51"/>
      <c r="D80" s="51"/>
      <c r="E80" s="55"/>
      <c r="F80" s="56"/>
      <c r="G80" s="57"/>
      <c r="H80" s="51"/>
      <c r="I80" s="51"/>
      <c r="J80" s="51"/>
      <c r="K80" s="51"/>
      <c r="L80" s="51"/>
      <c r="M80" s="51"/>
      <c r="N80" s="51"/>
      <c r="O80" s="51"/>
      <c r="P80" s="51"/>
      <c r="Q80" s="51"/>
      <c r="R80" s="51"/>
      <c r="S80" s="51"/>
      <c r="T80" s="51"/>
      <c r="U80" s="51"/>
      <c r="V80" s="51"/>
      <c r="W80" s="51"/>
      <c r="X80" s="51"/>
      <c r="Y80" s="51"/>
      <c r="Z80" s="51"/>
    </row>
    <row r="81" spans="1:26" ht="15.75" customHeight="1">
      <c r="A81" s="51"/>
      <c r="B81" s="51"/>
      <c r="C81" s="51"/>
      <c r="D81" s="51"/>
      <c r="E81" s="55"/>
      <c r="F81" s="56"/>
      <c r="G81" s="57"/>
      <c r="H81" s="51"/>
      <c r="I81" s="51"/>
      <c r="J81" s="51"/>
      <c r="K81" s="51"/>
      <c r="L81" s="51"/>
      <c r="M81" s="51"/>
      <c r="N81" s="51"/>
      <c r="O81" s="51"/>
      <c r="P81" s="51"/>
      <c r="Q81" s="51"/>
      <c r="R81" s="51"/>
      <c r="S81" s="51"/>
      <c r="T81" s="51"/>
      <c r="U81" s="51"/>
      <c r="V81" s="51"/>
      <c r="W81" s="51"/>
      <c r="X81" s="51"/>
      <c r="Y81" s="51"/>
      <c r="Z81" s="51"/>
    </row>
    <row r="82" spans="1:26" ht="15.75" customHeight="1">
      <c r="A82" s="51"/>
      <c r="B82" s="51"/>
      <c r="C82" s="51"/>
      <c r="D82" s="51"/>
      <c r="E82" s="55"/>
      <c r="F82" s="56"/>
      <c r="G82" s="57"/>
      <c r="H82" s="51"/>
      <c r="I82" s="51"/>
      <c r="J82" s="51"/>
      <c r="K82" s="51"/>
      <c r="L82" s="51"/>
      <c r="M82" s="51"/>
      <c r="N82" s="51"/>
      <c r="O82" s="51"/>
      <c r="P82" s="51"/>
      <c r="Q82" s="51"/>
      <c r="R82" s="51"/>
      <c r="S82" s="51"/>
      <c r="T82" s="51"/>
      <c r="U82" s="51"/>
      <c r="V82" s="51"/>
      <c r="W82" s="51"/>
      <c r="X82" s="51"/>
      <c r="Y82" s="51"/>
      <c r="Z82" s="51"/>
    </row>
    <row r="83" spans="1:26" ht="15.75" customHeight="1">
      <c r="A83" s="51"/>
      <c r="B83" s="51"/>
      <c r="C83" s="51"/>
      <c r="D83" s="51"/>
      <c r="E83" s="55"/>
      <c r="F83" s="56"/>
      <c r="G83" s="57"/>
      <c r="H83" s="51"/>
      <c r="I83" s="51"/>
      <c r="J83" s="51"/>
      <c r="K83" s="51"/>
      <c r="L83" s="51"/>
      <c r="M83" s="51"/>
      <c r="N83" s="51"/>
      <c r="O83" s="51"/>
      <c r="P83" s="51"/>
      <c r="Q83" s="51"/>
      <c r="R83" s="51"/>
      <c r="S83" s="51"/>
      <c r="T83" s="51"/>
      <c r="U83" s="51"/>
      <c r="V83" s="51"/>
      <c r="W83" s="51"/>
      <c r="X83" s="51"/>
      <c r="Y83" s="51"/>
      <c r="Z83" s="51"/>
    </row>
    <row r="84" spans="1:26" ht="15.75" customHeight="1">
      <c r="A84" s="51"/>
      <c r="B84" s="51"/>
      <c r="C84" s="51"/>
      <c r="D84" s="51"/>
      <c r="E84" s="55"/>
      <c r="F84" s="56"/>
      <c r="G84" s="57"/>
      <c r="H84" s="51"/>
      <c r="I84" s="51"/>
      <c r="J84" s="51"/>
      <c r="K84" s="51"/>
      <c r="L84" s="51"/>
      <c r="M84" s="51"/>
      <c r="N84" s="51"/>
      <c r="O84" s="51"/>
      <c r="P84" s="51"/>
      <c r="Q84" s="51"/>
      <c r="R84" s="51"/>
      <c r="S84" s="51"/>
      <c r="T84" s="51"/>
      <c r="U84" s="51"/>
      <c r="V84" s="51"/>
      <c r="W84" s="51"/>
      <c r="X84" s="51"/>
      <c r="Y84" s="51"/>
      <c r="Z84" s="51"/>
    </row>
    <row r="85" spans="1:26" ht="15.75" customHeight="1">
      <c r="A85" s="51"/>
      <c r="B85" s="51"/>
      <c r="C85" s="51"/>
      <c r="D85" s="51"/>
      <c r="E85" s="55"/>
      <c r="F85" s="56"/>
      <c r="G85" s="57"/>
      <c r="H85" s="51"/>
      <c r="I85" s="51"/>
      <c r="J85" s="51"/>
      <c r="K85" s="51"/>
      <c r="L85" s="51"/>
      <c r="M85" s="51"/>
      <c r="N85" s="51"/>
      <c r="O85" s="51"/>
      <c r="P85" s="51"/>
      <c r="Q85" s="51"/>
      <c r="R85" s="51"/>
      <c r="S85" s="51"/>
      <c r="T85" s="51"/>
      <c r="U85" s="51"/>
      <c r="V85" s="51"/>
      <c r="W85" s="51"/>
      <c r="X85" s="51"/>
      <c r="Y85" s="51"/>
      <c r="Z85" s="51"/>
    </row>
    <row r="86" spans="1:26" ht="15.75" customHeight="1">
      <c r="A86" s="51"/>
      <c r="B86" s="51"/>
      <c r="C86" s="51"/>
      <c r="D86" s="51"/>
      <c r="E86" s="55"/>
      <c r="F86" s="56"/>
      <c r="G86" s="57"/>
      <c r="H86" s="51"/>
      <c r="I86" s="51"/>
      <c r="J86" s="51"/>
      <c r="K86" s="51"/>
      <c r="L86" s="51"/>
      <c r="M86" s="51"/>
      <c r="N86" s="51"/>
      <c r="O86" s="51"/>
      <c r="P86" s="51"/>
      <c r="Q86" s="51"/>
      <c r="R86" s="51"/>
      <c r="S86" s="51"/>
      <c r="T86" s="51"/>
      <c r="U86" s="51"/>
      <c r="V86" s="51"/>
      <c r="W86" s="51"/>
      <c r="X86" s="51"/>
      <c r="Y86" s="51"/>
      <c r="Z86" s="51"/>
    </row>
    <row r="87" spans="1:26" ht="15.75" customHeight="1">
      <c r="A87" s="51"/>
      <c r="B87" s="51"/>
      <c r="C87" s="51"/>
      <c r="D87" s="51"/>
      <c r="E87" s="55"/>
      <c r="F87" s="56"/>
      <c r="G87" s="57"/>
      <c r="H87" s="51"/>
      <c r="I87" s="51"/>
      <c r="J87" s="51"/>
      <c r="K87" s="51"/>
      <c r="L87" s="51"/>
      <c r="M87" s="51"/>
      <c r="N87" s="51"/>
      <c r="O87" s="51"/>
      <c r="P87" s="51"/>
      <c r="Q87" s="51"/>
      <c r="R87" s="51"/>
      <c r="S87" s="51"/>
      <c r="T87" s="51"/>
      <c r="U87" s="51"/>
      <c r="V87" s="51"/>
      <c r="W87" s="51"/>
      <c r="X87" s="51"/>
      <c r="Y87" s="51"/>
      <c r="Z87" s="51"/>
    </row>
    <row r="88" spans="1:26" ht="15.75" customHeight="1">
      <c r="A88" s="51"/>
      <c r="B88" s="51"/>
      <c r="C88" s="51"/>
      <c r="D88" s="51"/>
      <c r="E88" s="55"/>
      <c r="F88" s="56"/>
      <c r="G88" s="57"/>
      <c r="H88" s="51"/>
      <c r="I88" s="51"/>
      <c r="J88" s="51"/>
      <c r="K88" s="51"/>
      <c r="L88" s="51"/>
      <c r="M88" s="51"/>
      <c r="N88" s="51"/>
      <c r="O88" s="51"/>
      <c r="P88" s="51"/>
      <c r="Q88" s="51"/>
      <c r="R88" s="51"/>
      <c r="S88" s="51"/>
      <c r="T88" s="51"/>
      <c r="U88" s="51"/>
      <c r="V88" s="51"/>
      <c r="W88" s="51"/>
      <c r="X88" s="51"/>
      <c r="Y88" s="51"/>
      <c r="Z88" s="51"/>
    </row>
    <row r="89" spans="1:26" ht="15.75" customHeight="1">
      <c r="A89" s="51"/>
      <c r="B89" s="51"/>
      <c r="C89" s="51"/>
      <c r="D89" s="51"/>
      <c r="E89" s="55"/>
      <c r="F89" s="56"/>
      <c r="G89" s="57"/>
      <c r="H89" s="51"/>
      <c r="I89" s="51"/>
      <c r="J89" s="51"/>
      <c r="K89" s="51"/>
      <c r="L89" s="51"/>
      <c r="M89" s="51"/>
      <c r="N89" s="51"/>
      <c r="O89" s="51"/>
      <c r="P89" s="51"/>
      <c r="Q89" s="51"/>
      <c r="R89" s="51"/>
      <c r="S89" s="51"/>
      <c r="T89" s="51"/>
      <c r="U89" s="51"/>
      <c r="V89" s="51"/>
      <c r="W89" s="51"/>
      <c r="X89" s="51"/>
      <c r="Y89" s="51"/>
      <c r="Z89" s="51"/>
    </row>
    <row r="90" spans="1:26" ht="15.75" customHeight="1">
      <c r="A90" s="51"/>
      <c r="B90" s="51"/>
      <c r="C90" s="51"/>
      <c r="D90" s="51"/>
      <c r="E90" s="55"/>
      <c r="F90" s="56"/>
      <c r="G90" s="57"/>
      <c r="H90" s="51"/>
      <c r="I90" s="51"/>
      <c r="J90" s="51"/>
      <c r="K90" s="51"/>
      <c r="L90" s="51"/>
      <c r="M90" s="51"/>
      <c r="N90" s="51"/>
      <c r="O90" s="51"/>
      <c r="P90" s="51"/>
      <c r="Q90" s="51"/>
      <c r="R90" s="51"/>
      <c r="S90" s="51"/>
      <c r="T90" s="51"/>
      <c r="U90" s="51"/>
      <c r="V90" s="51"/>
      <c r="W90" s="51"/>
      <c r="X90" s="51"/>
      <c r="Y90" s="51"/>
      <c r="Z90" s="51"/>
    </row>
    <row r="91" spans="1:26" ht="15.75" customHeight="1">
      <c r="A91" s="51"/>
      <c r="B91" s="51"/>
      <c r="C91" s="51"/>
      <c r="D91" s="51"/>
      <c r="E91" s="55"/>
      <c r="F91" s="56"/>
      <c r="G91" s="57"/>
      <c r="H91" s="51"/>
      <c r="I91" s="51"/>
      <c r="J91" s="51"/>
      <c r="K91" s="51"/>
      <c r="L91" s="51"/>
      <c r="M91" s="51"/>
      <c r="N91" s="51"/>
      <c r="O91" s="51"/>
      <c r="P91" s="51"/>
      <c r="Q91" s="51"/>
      <c r="R91" s="51"/>
      <c r="S91" s="51"/>
      <c r="T91" s="51"/>
      <c r="U91" s="51"/>
      <c r="V91" s="51"/>
      <c r="W91" s="51"/>
      <c r="X91" s="51"/>
      <c r="Y91" s="51"/>
      <c r="Z91" s="51"/>
    </row>
    <row r="92" spans="1:26" ht="15.75" customHeight="1">
      <c r="A92" s="51"/>
      <c r="B92" s="51"/>
      <c r="C92" s="51"/>
      <c r="D92" s="51"/>
      <c r="E92" s="55"/>
      <c r="F92" s="56"/>
      <c r="G92" s="57"/>
      <c r="H92" s="51"/>
      <c r="I92" s="51"/>
      <c r="J92" s="51"/>
      <c r="K92" s="51"/>
      <c r="L92" s="51"/>
      <c r="M92" s="51"/>
      <c r="N92" s="51"/>
      <c r="O92" s="51"/>
      <c r="P92" s="51"/>
      <c r="Q92" s="51"/>
      <c r="R92" s="51"/>
      <c r="S92" s="51"/>
      <c r="T92" s="51"/>
      <c r="U92" s="51"/>
      <c r="V92" s="51"/>
      <c r="W92" s="51"/>
      <c r="X92" s="51"/>
      <c r="Y92" s="51"/>
      <c r="Z92" s="51"/>
    </row>
    <row r="93" spans="1:26" ht="15.75" customHeight="1">
      <c r="A93" s="51"/>
      <c r="B93" s="51"/>
      <c r="C93" s="51"/>
      <c r="D93" s="51"/>
      <c r="E93" s="55"/>
      <c r="F93" s="56"/>
      <c r="G93" s="57"/>
      <c r="H93" s="51"/>
      <c r="I93" s="51"/>
      <c r="J93" s="51"/>
      <c r="K93" s="51"/>
      <c r="L93" s="51"/>
      <c r="M93" s="51"/>
      <c r="N93" s="51"/>
      <c r="O93" s="51"/>
      <c r="P93" s="51"/>
      <c r="Q93" s="51"/>
      <c r="R93" s="51"/>
      <c r="S93" s="51"/>
      <c r="T93" s="51"/>
      <c r="U93" s="51"/>
      <c r="V93" s="51"/>
      <c r="W93" s="51"/>
      <c r="X93" s="51"/>
      <c r="Y93" s="51"/>
      <c r="Z93" s="51"/>
    </row>
    <row r="94" spans="1:26" ht="15.75" customHeight="1">
      <c r="A94" s="51"/>
      <c r="B94" s="51"/>
      <c r="C94" s="51"/>
      <c r="D94" s="51"/>
      <c r="E94" s="55"/>
      <c r="F94" s="56"/>
      <c r="G94" s="57"/>
      <c r="H94" s="51"/>
      <c r="I94" s="51"/>
      <c r="J94" s="51"/>
      <c r="K94" s="51"/>
      <c r="L94" s="51"/>
      <c r="M94" s="51"/>
      <c r="N94" s="51"/>
      <c r="O94" s="51"/>
      <c r="P94" s="51"/>
      <c r="Q94" s="51"/>
      <c r="R94" s="51"/>
      <c r="S94" s="51"/>
      <c r="T94" s="51"/>
      <c r="U94" s="51"/>
      <c r="V94" s="51"/>
      <c r="W94" s="51"/>
      <c r="X94" s="51"/>
      <c r="Y94" s="51"/>
      <c r="Z94" s="51"/>
    </row>
    <row r="95" spans="1:26" ht="15.75" customHeight="1">
      <c r="A95" s="51"/>
      <c r="B95" s="51"/>
      <c r="C95" s="51"/>
      <c r="D95" s="51"/>
      <c r="E95" s="55"/>
      <c r="F95" s="56"/>
      <c r="G95" s="57"/>
      <c r="H95" s="51"/>
      <c r="I95" s="51"/>
      <c r="J95" s="51"/>
      <c r="K95" s="51"/>
      <c r="L95" s="51"/>
      <c r="M95" s="51"/>
      <c r="N95" s="51"/>
      <c r="O95" s="51"/>
      <c r="P95" s="51"/>
      <c r="Q95" s="51"/>
      <c r="R95" s="51"/>
      <c r="S95" s="51"/>
      <c r="T95" s="51"/>
      <c r="U95" s="51"/>
      <c r="V95" s="51"/>
      <c r="W95" s="51"/>
      <c r="X95" s="51"/>
      <c r="Y95" s="51"/>
      <c r="Z95" s="51"/>
    </row>
    <row r="96" spans="1:26" ht="15.75" customHeight="1">
      <c r="A96" s="51"/>
      <c r="B96" s="51"/>
      <c r="C96" s="51"/>
      <c r="D96" s="51"/>
      <c r="E96" s="55"/>
      <c r="F96" s="56"/>
      <c r="G96" s="57"/>
      <c r="H96" s="51"/>
      <c r="I96" s="51"/>
      <c r="J96" s="51"/>
      <c r="K96" s="51"/>
      <c r="L96" s="51"/>
      <c r="M96" s="51"/>
      <c r="N96" s="51"/>
      <c r="O96" s="51"/>
      <c r="P96" s="51"/>
      <c r="Q96" s="51"/>
      <c r="R96" s="51"/>
      <c r="S96" s="51"/>
      <c r="T96" s="51"/>
      <c r="U96" s="51"/>
      <c r="V96" s="51"/>
      <c r="W96" s="51"/>
      <c r="X96" s="51"/>
      <c r="Y96" s="51"/>
      <c r="Z96" s="51"/>
    </row>
    <row r="97" spans="1:26" ht="15.75" customHeight="1">
      <c r="A97" s="51"/>
      <c r="B97" s="51"/>
      <c r="C97" s="51"/>
      <c r="D97" s="51"/>
      <c r="E97" s="55"/>
      <c r="F97" s="56"/>
      <c r="G97" s="57"/>
      <c r="H97" s="51"/>
      <c r="I97" s="51"/>
      <c r="J97" s="51"/>
      <c r="K97" s="51"/>
      <c r="L97" s="51"/>
      <c r="M97" s="51"/>
      <c r="N97" s="51"/>
      <c r="O97" s="51"/>
      <c r="P97" s="51"/>
      <c r="Q97" s="51"/>
      <c r="R97" s="51"/>
      <c r="S97" s="51"/>
      <c r="T97" s="51"/>
      <c r="U97" s="51"/>
      <c r="V97" s="51"/>
      <c r="W97" s="51"/>
      <c r="X97" s="51"/>
      <c r="Y97" s="51"/>
      <c r="Z97" s="51"/>
    </row>
    <row r="98" spans="1:26" ht="15.75" customHeight="1">
      <c r="A98" s="51"/>
      <c r="B98" s="51"/>
      <c r="C98" s="51"/>
      <c r="D98" s="51"/>
      <c r="E98" s="55"/>
      <c r="F98" s="56"/>
      <c r="G98" s="57"/>
      <c r="H98" s="51"/>
      <c r="I98" s="51"/>
      <c r="J98" s="51"/>
      <c r="K98" s="51"/>
      <c r="L98" s="51"/>
      <c r="M98" s="51"/>
      <c r="N98" s="51"/>
      <c r="O98" s="51"/>
      <c r="P98" s="51"/>
      <c r="Q98" s="51"/>
      <c r="R98" s="51"/>
      <c r="S98" s="51"/>
      <c r="T98" s="51"/>
      <c r="U98" s="51"/>
      <c r="V98" s="51"/>
      <c r="W98" s="51"/>
      <c r="X98" s="51"/>
      <c r="Y98" s="51"/>
      <c r="Z98" s="51"/>
    </row>
    <row r="99" spans="1:26" ht="15.75" customHeight="1">
      <c r="A99" s="51"/>
      <c r="B99" s="51"/>
      <c r="C99" s="51"/>
      <c r="D99" s="51"/>
      <c r="E99" s="55"/>
      <c r="F99" s="56"/>
      <c r="G99" s="57"/>
      <c r="H99" s="51"/>
      <c r="I99" s="51"/>
      <c r="J99" s="51"/>
      <c r="K99" s="51"/>
      <c r="L99" s="51"/>
      <c r="M99" s="51"/>
      <c r="N99" s="51"/>
      <c r="O99" s="51"/>
      <c r="P99" s="51"/>
      <c r="Q99" s="51"/>
      <c r="R99" s="51"/>
      <c r="S99" s="51"/>
      <c r="T99" s="51"/>
      <c r="U99" s="51"/>
      <c r="V99" s="51"/>
      <c r="W99" s="51"/>
      <c r="X99" s="51"/>
      <c r="Y99" s="51"/>
      <c r="Z99" s="51"/>
    </row>
    <row r="100" spans="1:26" ht="15.75" customHeight="1">
      <c r="A100" s="51"/>
      <c r="B100" s="51"/>
      <c r="C100" s="51"/>
      <c r="D100" s="51"/>
      <c r="E100" s="55"/>
      <c r="F100" s="56"/>
      <c r="G100" s="57"/>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1"/>
      <c r="B101" s="51"/>
      <c r="C101" s="51"/>
      <c r="D101" s="51"/>
      <c r="E101" s="55"/>
      <c r="F101" s="56"/>
      <c r="G101" s="57"/>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1"/>
      <c r="B102" s="51"/>
      <c r="C102" s="51"/>
      <c r="D102" s="51"/>
      <c r="E102" s="55"/>
      <c r="F102" s="56"/>
      <c r="G102" s="57"/>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1"/>
      <c r="B103" s="51"/>
      <c r="C103" s="51"/>
      <c r="D103" s="51"/>
      <c r="E103" s="55"/>
      <c r="F103" s="56"/>
      <c r="G103" s="57"/>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1"/>
      <c r="B104" s="51"/>
      <c r="C104" s="51"/>
      <c r="D104" s="51"/>
      <c r="E104" s="55"/>
      <c r="F104" s="56"/>
      <c r="G104" s="57"/>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1"/>
      <c r="B105" s="51"/>
      <c r="C105" s="51"/>
      <c r="D105" s="51"/>
      <c r="E105" s="55"/>
      <c r="F105" s="56"/>
      <c r="G105" s="57"/>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1"/>
      <c r="B106" s="51"/>
      <c r="C106" s="51"/>
      <c r="D106" s="51"/>
      <c r="E106" s="55"/>
      <c r="F106" s="56"/>
      <c r="G106" s="57"/>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1"/>
      <c r="B107" s="51"/>
      <c r="C107" s="51"/>
      <c r="D107" s="51"/>
      <c r="E107" s="55"/>
      <c r="F107" s="56"/>
      <c r="G107" s="57"/>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1"/>
      <c r="B108" s="51"/>
      <c r="C108" s="51"/>
      <c r="D108" s="51"/>
      <c r="E108" s="55"/>
      <c r="F108" s="56"/>
      <c r="G108" s="57"/>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1"/>
      <c r="B109" s="51"/>
      <c r="C109" s="51"/>
      <c r="D109" s="51"/>
      <c r="E109" s="55"/>
      <c r="F109" s="56"/>
      <c r="G109" s="57"/>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1"/>
      <c r="B110" s="51"/>
      <c r="C110" s="51"/>
      <c r="D110" s="51"/>
      <c r="E110" s="55"/>
      <c r="F110" s="56"/>
      <c r="G110" s="57"/>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1"/>
      <c r="B111" s="51"/>
      <c r="C111" s="51"/>
      <c r="D111" s="51"/>
      <c r="E111" s="55"/>
      <c r="F111" s="56"/>
      <c r="G111" s="57"/>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1"/>
      <c r="B112" s="51"/>
      <c r="C112" s="51"/>
      <c r="D112" s="51"/>
      <c r="E112" s="55"/>
      <c r="F112" s="56"/>
      <c r="G112" s="57"/>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1"/>
      <c r="B113" s="51"/>
      <c r="C113" s="51"/>
      <c r="D113" s="51"/>
      <c r="E113" s="55"/>
      <c r="F113" s="56"/>
      <c r="G113" s="57"/>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1"/>
      <c r="B114" s="51"/>
      <c r="C114" s="51"/>
      <c r="D114" s="51"/>
      <c r="E114" s="55"/>
      <c r="F114" s="56"/>
      <c r="G114" s="57"/>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1"/>
      <c r="B115" s="51"/>
      <c r="C115" s="51"/>
      <c r="D115" s="51"/>
      <c r="E115" s="55"/>
      <c r="F115" s="56"/>
      <c r="G115" s="57"/>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1"/>
      <c r="B116" s="51"/>
      <c r="C116" s="51"/>
      <c r="D116" s="51"/>
      <c r="E116" s="55"/>
      <c r="F116" s="56"/>
      <c r="G116" s="57"/>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1"/>
      <c r="B117" s="51"/>
      <c r="C117" s="51"/>
      <c r="D117" s="51"/>
      <c r="E117" s="55"/>
      <c r="F117" s="56"/>
      <c r="G117" s="57"/>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1"/>
      <c r="B118" s="51"/>
      <c r="C118" s="51"/>
      <c r="D118" s="51"/>
      <c r="E118" s="55"/>
      <c r="F118" s="56"/>
      <c r="G118" s="57"/>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1"/>
      <c r="B119" s="51"/>
      <c r="C119" s="51"/>
      <c r="D119" s="51"/>
      <c r="E119" s="55"/>
      <c r="F119" s="56"/>
      <c r="G119" s="57"/>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1"/>
      <c r="B120" s="51"/>
      <c r="C120" s="51"/>
      <c r="D120" s="51"/>
      <c r="E120" s="55"/>
      <c r="F120" s="56"/>
      <c r="G120" s="57"/>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1"/>
      <c r="B121" s="51"/>
      <c r="C121" s="51"/>
      <c r="D121" s="51"/>
      <c r="E121" s="55"/>
      <c r="F121" s="56"/>
      <c r="G121" s="57"/>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1"/>
      <c r="B122" s="51"/>
      <c r="C122" s="51"/>
      <c r="D122" s="51"/>
      <c r="E122" s="55"/>
      <c r="F122" s="56"/>
      <c r="G122" s="57"/>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1"/>
      <c r="B123" s="51"/>
      <c r="C123" s="51"/>
      <c r="D123" s="51"/>
      <c r="E123" s="55"/>
      <c r="F123" s="56"/>
      <c r="G123" s="57"/>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1"/>
      <c r="B124" s="51"/>
      <c r="C124" s="51"/>
      <c r="D124" s="51"/>
      <c r="E124" s="55"/>
      <c r="F124" s="56"/>
      <c r="G124" s="57"/>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1"/>
      <c r="B125" s="51"/>
      <c r="C125" s="51"/>
      <c r="D125" s="51"/>
      <c r="E125" s="55"/>
      <c r="F125" s="56"/>
      <c r="G125" s="57"/>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1"/>
      <c r="B126" s="51"/>
      <c r="C126" s="51"/>
      <c r="D126" s="51"/>
      <c r="E126" s="55"/>
      <c r="F126" s="56"/>
      <c r="G126" s="57"/>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1"/>
      <c r="B127" s="51"/>
      <c r="C127" s="51"/>
      <c r="D127" s="51"/>
      <c r="E127" s="55"/>
      <c r="F127" s="56"/>
      <c r="G127" s="57"/>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1"/>
      <c r="B128" s="51"/>
      <c r="C128" s="51"/>
      <c r="D128" s="51"/>
      <c r="E128" s="55"/>
      <c r="F128" s="56"/>
      <c r="G128" s="57"/>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1"/>
      <c r="B129" s="51"/>
      <c r="C129" s="51"/>
      <c r="D129" s="51"/>
      <c r="E129" s="55"/>
      <c r="F129" s="56"/>
      <c r="G129" s="57"/>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1"/>
      <c r="B130" s="51"/>
      <c r="C130" s="51"/>
      <c r="D130" s="51"/>
      <c r="E130" s="55"/>
      <c r="F130" s="56"/>
      <c r="G130" s="57"/>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1"/>
      <c r="B131" s="51"/>
      <c r="C131" s="51"/>
      <c r="D131" s="51"/>
      <c r="E131" s="55"/>
      <c r="F131" s="56"/>
      <c r="G131" s="57"/>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1"/>
      <c r="B132" s="51"/>
      <c r="C132" s="51"/>
      <c r="D132" s="51"/>
      <c r="E132" s="55"/>
      <c r="F132" s="56"/>
      <c r="G132" s="57"/>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1"/>
      <c r="B133" s="51"/>
      <c r="C133" s="51"/>
      <c r="D133" s="51"/>
      <c r="E133" s="55"/>
      <c r="F133" s="56"/>
      <c r="G133" s="57"/>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1"/>
      <c r="B134" s="51"/>
      <c r="C134" s="51"/>
      <c r="D134" s="51"/>
      <c r="E134" s="55"/>
      <c r="F134" s="56"/>
      <c r="G134" s="57"/>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1"/>
      <c r="B135" s="51"/>
      <c r="C135" s="51"/>
      <c r="D135" s="51"/>
      <c r="E135" s="55"/>
      <c r="F135" s="56"/>
      <c r="G135" s="57"/>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1"/>
      <c r="B136" s="51"/>
      <c r="C136" s="51"/>
      <c r="D136" s="51"/>
      <c r="E136" s="55"/>
      <c r="F136" s="56"/>
      <c r="G136" s="57"/>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1"/>
      <c r="B137" s="51"/>
      <c r="C137" s="51"/>
      <c r="D137" s="51"/>
      <c r="E137" s="55"/>
      <c r="F137" s="56"/>
      <c r="G137" s="57"/>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1"/>
      <c r="B138" s="51"/>
      <c r="C138" s="51"/>
      <c r="D138" s="51"/>
      <c r="E138" s="55"/>
      <c r="F138" s="56"/>
      <c r="G138" s="57"/>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1"/>
      <c r="B139" s="51"/>
      <c r="C139" s="51"/>
      <c r="D139" s="51"/>
      <c r="E139" s="55"/>
      <c r="F139" s="56"/>
      <c r="G139" s="57"/>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1"/>
      <c r="B140" s="51"/>
      <c r="C140" s="51"/>
      <c r="D140" s="51"/>
      <c r="E140" s="55"/>
      <c r="F140" s="56"/>
      <c r="G140" s="57"/>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1"/>
      <c r="B141" s="51"/>
      <c r="C141" s="51"/>
      <c r="D141" s="51"/>
      <c r="E141" s="55"/>
      <c r="F141" s="56"/>
      <c r="G141" s="57"/>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1"/>
      <c r="B142" s="51"/>
      <c r="C142" s="51"/>
      <c r="D142" s="51"/>
      <c r="E142" s="55"/>
      <c r="F142" s="56"/>
      <c r="G142" s="57"/>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1"/>
      <c r="B143" s="51"/>
      <c r="C143" s="51"/>
      <c r="D143" s="51"/>
      <c r="E143" s="55"/>
      <c r="F143" s="56"/>
      <c r="G143" s="57"/>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1"/>
      <c r="B144" s="51"/>
      <c r="C144" s="51"/>
      <c r="D144" s="51"/>
      <c r="E144" s="55"/>
      <c r="F144" s="56"/>
      <c r="G144" s="57"/>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1"/>
      <c r="B145" s="51"/>
      <c r="C145" s="51"/>
      <c r="D145" s="51"/>
      <c r="E145" s="55"/>
      <c r="F145" s="56"/>
      <c r="G145" s="57"/>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1"/>
      <c r="B146" s="51"/>
      <c r="C146" s="51"/>
      <c r="D146" s="51"/>
      <c r="E146" s="55"/>
      <c r="F146" s="56"/>
      <c r="G146" s="57"/>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1"/>
      <c r="B147" s="51"/>
      <c r="C147" s="51"/>
      <c r="D147" s="51"/>
      <c r="E147" s="55"/>
      <c r="F147" s="56"/>
      <c r="G147" s="57"/>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1"/>
      <c r="B148" s="51"/>
      <c r="C148" s="51"/>
      <c r="D148" s="51"/>
      <c r="E148" s="55"/>
      <c r="F148" s="56"/>
      <c r="G148" s="57"/>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1"/>
      <c r="B149" s="51"/>
      <c r="C149" s="51"/>
      <c r="D149" s="51"/>
      <c r="E149" s="55"/>
      <c r="F149" s="56"/>
      <c r="G149" s="57"/>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1"/>
      <c r="B150" s="51"/>
      <c r="C150" s="51"/>
      <c r="D150" s="51"/>
      <c r="E150" s="55"/>
      <c r="F150" s="56"/>
      <c r="G150" s="57"/>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1"/>
      <c r="B151" s="51"/>
      <c r="C151" s="51"/>
      <c r="D151" s="51"/>
      <c r="E151" s="55"/>
      <c r="F151" s="56"/>
      <c r="G151" s="57"/>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1"/>
      <c r="B152" s="51"/>
      <c r="C152" s="51"/>
      <c r="D152" s="51"/>
      <c r="E152" s="55"/>
      <c r="F152" s="56"/>
      <c r="G152" s="57"/>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1"/>
      <c r="B153" s="51"/>
      <c r="C153" s="51"/>
      <c r="D153" s="51"/>
      <c r="E153" s="55"/>
      <c r="F153" s="56"/>
      <c r="G153" s="57"/>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1"/>
      <c r="B154" s="51"/>
      <c r="C154" s="51"/>
      <c r="D154" s="51"/>
      <c r="E154" s="55"/>
      <c r="F154" s="56"/>
      <c r="G154" s="57"/>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1"/>
      <c r="B155" s="51"/>
      <c r="C155" s="51"/>
      <c r="D155" s="51"/>
      <c r="E155" s="55"/>
      <c r="F155" s="56"/>
      <c r="G155" s="57"/>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1"/>
      <c r="B156" s="51"/>
      <c r="C156" s="51"/>
      <c r="D156" s="51"/>
      <c r="E156" s="55"/>
      <c r="F156" s="56"/>
      <c r="G156" s="57"/>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1"/>
      <c r="B157" s="51"/>
      <c r="C157" s="51"/>
      <c r="D157" s="51"/>
      <c r="E157" s="55"/>
      <c r="F157" s="56"/>
      <c r="G157" s="57"/>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1"/>
      <c r="B158" s="51"/>
      <c r="C158" s="51"/>
      <c r="D158" s="51"/>
      <c r="E158" s="55"/>
      <c r="F158" s="56"/>
      <c r="G158" s="57"/>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1"/>
      <c r="B159" s="51"/>
      <c r="C159" s="51"/>
      <c r="D159" s="51"/>
      <c r="E159" s="55"/>
      <c r="F159" s="56"/>
      <c r="G159" s="57"/>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1"/>
      <c r="B160" s="51"/>
      <c r="C160" s="51"/>
      <c r="D160" s="51"/>
      <c r="E160" s="55"/>
      <c r="F160" s="56"/>
      <c r="G160" s="57"/>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1"/>
      <c r="B161" s="51"/>
      <c r="C161" s="51"/>
      <c r="D161" s="51"/>
      <c r="E161" s="55"/>
      <c r="F161" s="56"/>
      <c r="G161" s="57"/>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1"/>
      <c r="B162" s="51"/>
      <c r="C162" s="51"/>
      <c r="D162" s="51"/>
      <c r="E162" s="55"/>
      <c r="F162" s="56"/>
      <c r="G162" s="57"/>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1"/>
      <c r="B163" s="51"/>
      <c r="C163" s="51"/>
      <c r="D163" s="51"/>
      <c r="E163" s="55"/>
      <c r="F163" s="56"/>
      <c r="G163" s="57"/>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1"/>
      <c r="B164" s="51"/>
      <c r="C164" s="51"/>
      <c r="D164" s="51"/>
      <c r="E164" s="55"/>
      <c r="F164" s="56"/>
      <c r="G164" s="57"/>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1"/>
      <c r="B165" s="51"/>
      <c r="C165" s="51"/>
      <c r="D165" s="51"/>
      <c r="E165" s="55"/>
      <c r="F165" s="56"/>
      <c r="G165" s="57"/>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1"/>
      <c r="B166" s="51"/>
      <c r="C166" s="51"/>
      <c r="D166" s="51"/>
      <c r="E166" s="55"/>
      <c r="F166" s="56"/>
      <c r="G166" s="57"/>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1"/>
      <c r="B167" s="51"/>
      <c r="C167" s="51"/>
      <c r="D167" s="51"/>
      <c r="E167" s="55"/>
      <c r="F167" s="56"/>
      <c r="G167" s="57"/>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1"/>
      <c r="B168" s="51"/>
      <c r="C168" s="51"/>
      <c r="D168" s="51"/>
      <c r="E168" s="55"/>
      <c r="F168" s="56"/>
      <c r="G168" s="57"/>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1"/>
      <c r="B169" s="51"/>
      <c r="C169" s="51"/>
      <c r="D169" s="51"/>
      <c r="E169" s="55"/>
      <c r="F169" s="56"/>
      <c r="G169" s="57"/>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1"/>
      <c r="B170" s="51"/>
      <c r="C170" s="51"/>
      <c r="D170" s="51"/>
      <c r="E170" s="55"/>
      <c r="F170" s="56"/>
      <c r="G170" s="57"/>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1"/>
      <c r="B171" s="51"/>
      <c r="C171" s="51"/>
      <c r="D171" s="51"/>
      <c r="E171" s="55"/>
      <c r="F171" s="56"/>
      <c r="G171" s="57"/>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1"/>
      <c r="B172" s="51"/>
      <c r="C172" s="51"/>
      <c r="D172" s="51"/>
      <c r="E172" s="55"/>
      <c r="F172" s="56"/>
      <c r="G172" s="57"/>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1"/>
      <c r="B173" s="51"/>
      <c r="C173" s="51"/>
      <c r="D173" s="51"/>
      <c r="E173" s="55"/>
      <c r="F173" s="56"/>
      <c r="G173" s="57"/>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1"/>
      <c r="B174" s="51"/>
      <c r="C174" s="51"/>
      <c r="D174" s="51"/>
      <c r="E174" s="55"/>
      <c r="F174" s="56"/>
      <c r="G174" s="57"/>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1"/>
      <c r="B175" s="51"/>
      <c r="C175" s="51"/>
      <c r="D175" s="51"/>
      <c r="E175" s="55"/>
      <c r="F175" s="56"/>
      <c r="G175" s="57"/>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1"/>
      <c r="B176" s="51"/>
      <c r="C176" s="51"/>
      <c r="D176" s="51"/>
      <c r="E176" s="55"/>
      <c r="F176" s="56"/>
      <c r="G176" s="57"/>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1"/>
      <c r="B177" s="51"/>
      <c r="C177" s="51"/>
      <c r="D177" s="51"/>
      <c r="E177" s="55"/>
      <c r="F177" s="56"/>
      <c r="G177" s="57"/>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1"/>
      <c r="B178" s="51"/>
      <c r="C178" s="51"/>
      <c r="D178" s="51"/>
      <c r="E178" s="55"/>
      <c r="F178" s="56"/>
      <c r="G178" s="57"/>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1"/>
      <c r="B179" s="51"/>
      <c r="C179" s="51"/>
      <c r="D179" s="51"/>
      <c r="E179" s="55"/>
      <c r="F179" s="56"/>
      <c r="G179" s="57"/>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1"/>
      <c r="B180" s="51"/>
      <c r="C180" s="51"/>
      <c r="D180" s="51"/>
      <c r="E180" s="55"/>
      <c r="F180" s="56"/>
      <c r="G180" s="57"/>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1"/>
      <c r="B181" s="51"/>
      <c r="C181" s="51"/>
      <c r="D181" s="51"/>
      <c r="E181" s="55"/>
      <c r="F181" s="56"/>
      <c r="G181" s="57"/>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1"/>
      <c r="B182" s="51"/>
      <c r="C182" s="51"/>
      <c r="D182" s="51"/>
      <c r="E182" s="55"/>
      <c r="F182" s="56"/>
      <c r="G182" s="57"/>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1"/>
      <c r="B183" s="51"/>
      <c r="C183" s="51"/>
      <c r="D183" s="51"/>
      <c r="E183" s="55"/>
      <c r="F183" s="56"/>
      <c r="G183" s="57"/>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1"/>
      <c r="B184" s="51"/>
      <c r="C184" s="51"/>
      <c r="D184" s="51"/>
      <c r="E184" s="55"/>
      <c r="F184" s="56"/>
      <c r="G184" s="57"/>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1"/>
      <c r="B185" s="51"/>
      <c r="C185" s="51"/>
      <c r="D185" s="51"/>
      <c r="E185" s="55"/>
      <c r="F185" s="56"/>
      <c r="G185" s="57"/>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1"/>
      <c r="B186" s="51"/>
      <c r="C186" s="51"/>
      <c r="D186" s="51"/>
      <c r="E186" s="55"/>
      <c r="F186" s="56"/>
      <c r="G186" s="57"/>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1"/>
      <c r="B187" s="51"/>
      <c r="C187" s="51"/>
      <c r="D187" s="51"/>
      <c r="E187" s="55"/>
      <c r="F187" s="56"/>
      <c r="G187" s="57"/>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1"/>
      <c r="B188" s="51"/>
      <c r="C188" s="51"/>
      <c r="D188" s="51"/>
      <c r="E188" s="55"/>
      <c r="F188" s="56"/>
      <c r="G188" s="57"/>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1"/>
      <c r="B189" s="51"/>
      <c r="C189" s="51"/>
      <c r="D189" s="51"/>
      <c r="E189" s="55"/>
      <c r="F189" s="56"/>
      <c r="G189" s="57"/>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1"/>
      <c r="B190" s="51"/>
      <c r="C190" s="51"/>
      <c r="D190" s="51"/>
      <c r="E190" s="55"/>
      <c r="F190" s="56"/>
      <c r="G190" s="57"/>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1"/>
      <c r="B191" s="51"/>
      <c r="C191" s="51"/>
      <c r="D191" s="51"/>
      <c r="E191" s="55"/>
      <c r="F191" s="56"/>
      <c r="G191" s="57"/>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1"/>
      <c r="B192" s="51"/>
      <c r="C192" s="51"/>
      <c r="D192" s="51"/>
      <c r="E192" s="55"/>
      <c r="F192" s="56"/>
      <c r="G192" s="57"/>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1"/>
      <c r="B193" s="51"/>
      <c r="C193" s="51"/>
      <c r="D193" s="51"/>
      <c r="E193" s="55"/>
      <c r="F193" s="56"/>
      <c r="G193" s="57"/>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1"/>
      <c r="B194" s="51"/>
      <c r="C194" s="51"/>
      <c r="D194" s="51"/>
      <c r="E194" s="55"/>
      <c r="F194" s="56"/>
      <c r="G194" s="57"/>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1"/>
      <c r="B195" s="51"/>
      <c r="C195" s="51"/>
      <c r="D195" s="51"/>
      <c r="E195" s="55"/>
      <c r="F195" s="56"/>
      <c r="G195" s="57"/>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1"/>
      <c r="B196" s="51"/>
      <c r="C196" s="51"/>
      <c r="D196" s="51"/>
      <c r="E196" s="55"/>
      <c r="F196" s="56"/>
      <c r="G196" s="57"/>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1"/>
      <c r="B197" s="51"/>
      <c r="C197" s="51"/>
      <c r="D197" s="51"/>
      <c r="E197" s="55"/>
      <c r="F197" s="56"/>
      <c r="G197" s="57"/>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1"/>
      <c r="B198" s="51"/>
      <c r="C198" s="51"/>
      <c r="D198" s="51"/>
      <c r="E198" s="55"/>
      <c r="F198" s="56"/>
      <c r="G198" s="57"/>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1"/>
      <c r="B199" s="51"/>
      <c r="C199" s="51"/>
      <c r="D199" s="51"/>
      <c r="E199" s="55"/>
      <c r="F199" s="56"/>
      <c r="G199" s="57"/>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1"/>
      <c r="B200" s="51"/>
      <c r="C200" s="51"/>
      <c r="D200" s="51"/>
      <c r="E200" s="55"/>
      <c r="F200" s="56"/>
      <c r="G200" s="57"/>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1"/>
      <c r="B201" s="51"/>
      <c r="C201" s="51"/>
      <c r="D201" s="51"/>
      <c r="E201" s="55"/>
      <c r="F201" s="56"/>
      <c r="G201" s="57"/>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1"/>
      <c r="B202" s="51"/>
      <c r="C202" s="51"/>
      <c r="D202" s="51"/>
      <c r="E202" s="55"/>
      <c r="F202" s="56"/>
      <c r="G202" s="57"/>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1"/>
      <c r="B203" s="51"/>
      <c r="C203" s="51"/>
      <c r="D203" s="51"/>
      <c r="E203" s="55"/>
      <c r="F203" s="56"/>
      <c r="G203" s="57"/>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1"/>
      <c r="B204" s="51"/>
      <c r="C204" s="51"/>
      <c r="D204" s="51"/>
      <c r="E204" s="55"/>
      <c r="F204" s="56"/>
      <c r="G204" s="57"/>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1"/>
      <c r="B205" s="51"/>
      <c r="C205" s="51"/>
      <c r="D205" s="51"/>
      <c r="E205" s="55"/>
      <c r="F205" s="56"/>
      <c r="G205" s="57"/>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1"/>
      <c r="B206" s="51"/>
      <c r="C206" s="51"/>
      <c r="D206" s="51"/>
      <c r="E206" s="55"/>
      <c r="F206" s="56"/>
      <c r="G206" s="57"/>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1"/>
      <c r="B207" s="51"/>
      <c r="C207" s="51"/>
      <c r="D207" s="51"/>
      <c r="E207" s="55"/>
      <c r="F207" s="56"/>
      <c r="G207" s="57"/>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1"/>
      <c r="B208" s="51"/>
      <c r="C208" s="51"/>
      <c r="D208" s="51"/>
      <c r="E208" s="55"/>
      <c r="F208" s="56"/>
      <c r="G208" s="57"/>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1"/>
      <c r="B209" s="51"/>
      <c r="C209" s="51"/>
      <c r="D209" s="51"/>
      <c r="E209" s="55"/>
      <c r="F209" s="56"/>
      <c r="G209" s="57"/>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1"/>
      <c r="B210" s="51"/>
      <c r="C210" s="51"/>
      <c r="D210" s="51"/>
      <c r="E210" s="55"/>
      <c r="F210" s="56"/>
      <c r="G210" s="57"/>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1"/>
      <c r="B211" s="51"/>
      <c r="C211" s="51"/>
      <c r="D211" s="51"/>
      <c r="E211" s="55"/>
      <c r="F211" s="56"/>
      <c r="G211" s="57"/>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1"/>
      <c r="B212" s="51"/>
      <c r="C212" s="51"/>
      <c r="D212" s="51"/>
      <c r="E212" s="55"/>
      <c r="F212" s="56"/>
      <c r="G212" s="57"/>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1"/>
      <c r="B213" s="51"/>
      <c r="C213" s="51"/>
      <c r="D213" s="51"/>
      <c r="E213" s="55"/>
      <c r="F213" s="56"/>
      <c r="G213" s="57"/>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1"/>
      <c r="B214" s="51"/>
      <c r="C214" s="51"/>
      <c r="D214" s="51"/>
      <c r="E214" s="55"/>
      <c r="F214" s="56"/>
      <c r="G214" s="57"/>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1"/>
      <c r="B215" s="51"/>
      <c r="C215" s="51"/>
      <c r="D215" s="51"/>
      <c r="E215" s="55"/>
      <c r="F215" s="56"/>
      <c r="G215" s="57"/>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1"/>
      <c r="B216" s="51"/>
      <c r="C216" s="51"/>
      <c r="D216" s="51"/>
      <c r="E216" s="55"/>
      <c r="F216" s="56"/>
      <c r="G216" s="57"/>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1"/>
      <c r="B217" s="51"/>
      <c r="C217" s="51"/>
      <c r="D217" s="51"/>
      <c r="E217" s="55"/>
      <c r="F217" s="56"/>
      <c r="G217" s="57"/>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1"/>
      <c r="B218" s="51"/>
      <c r="C218" s="51"/>
      <c r="D218" s="51"/>
      <c r="E218" s="55"/>
      <c r="F218" s="56"/>
      <c r="G218" s="57"/>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1"/>
      <c r="B219" s="51"/>
      <c r="C219" s="51"/>
      <c r="D219" s="51"/>
      <c r="E219" s="55"/>
      <c r="F219" s="56"/>
      <c r="G219" s="57"/>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1"/>
      <c r="B220" s="51"/>
      <c r="C220" s="51"/>
      <c r="D220" s="51"/>
      <c r="E220" s="55"/>
      <c r="F220" s="56"/>
      <c r="G220" s="57"/>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1"/>
      <c r="B221" s="51"/>
      <c r="C221" s="51"/>
      <c r="D221" s="51"/>
      <c r="E221" s="55"/>
      <c r="F221" s="56"/>
      <c r="G221" s="57"/>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1"/>
      <c r="B222" s="51"/>
      <c r="C222" s="51"/>
      <c r="D222" s="51"/>
      <c r="E222" s="55"/>
      <c r="F222" s="56"/>
      <c r="G222" s="57"/>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1"/>
      <c r="B223" s="51"/>
      <c r="C223" s="51"/>
      <c r="D223" s="51"/>
      <c r="E223" s="55"/>
      <c r="F223" s="56"/>
      <c r="G223" s="57"/>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1"/>
      <c r="B224" s="51"/>
      <c r="C224" s="51"/>
      <c r="D224" s="51"/>
      <c r="E224" s="55"/>
      <c r="F224" s="56"/>
      <c r="G224" s="57"/>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1"/>
      <c r="B225" s="51"/>
      <c r="C225" s="51"/>
      <c r="D225" s="51"/>
      <c r="E225" s="55"/>
      <c r="F225" s="56"/>
      <c r="G225" s="57"/>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1"/>
      <c r="B226" s="51"/>
      <c r="C226" s="51"/>
      <c r="D226" s="51"/>
      <c r="E226" s="55"/>
      <c r="F226" s="56"/>
      <c r="G226" s="57"/>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1"/>
      <c r="B227" s="51"/>
      <c r="C227" s="51"/>
      <c r="D227" s="51"/>
      <c r="E227" s="55"/>
      <c r="F227" s="56"/>
      <c r="G227" s="57"/>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1"/>
      <c r="B228" s="51"/>
      <c r="C228" s="51"/>
      <c r="D228" s="51"/>
      <c r="E228" s="55"/>
      <c r="F228" s="56"/>
      <c r="G228" s="57"/>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1"/>
      <c r="B229" s="51"/>
      <c r="C229" s="51"/>
      <c r="D229" s="51"/>
      <c r="E229" s="55"/>
      <c r="F229" s="56"/>
      <c r="G229" s="57"/>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1"/>
      <c r="B230" s="51"/>
      <c r="C230" s="51"/>
      <c r="D230" s="51"/>
      <c r="E230" s="55"/>
      <c r="F230" s="56"/>
      <c r="G230" s="57"/>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1"/>
      <c r="B231" s="51"/>
      <c r="C231" s="51"/>
      <c r="D231" s="51"/>
      <c r="E231" s="55"/>
      <c r="F231" s="56"/>
      <c r="G231" s="57"/>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1"/>
      <c r="B232" s="51"/>
      <c r="C232" s="51"/>
      <c r="D232" s="51"/>
      <c r="E232" s="55"/>
      <c r="F232" s="56"/>
      <c r="G232" s="57"/>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1"/>
      <c r="B233" s="51"/>
      <c r="C233" s="51"/>
      <c r="D233" s="51"/>
      <c r="E233" s="55"/>
      <c r="F233" s="56"/>
      <c r="G233" s="57"/>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1"/>
      <c r="B234" s="51"/>
      <c r="C234" s="51"/>
      <c r="D234" s="51"/>
      <c r="E234" s="55"/>
      <c r="F234" s="56"/>
      <c r="G234" s="57"/>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1"/>
      <c r="B235" s="51"/>
      <c r="C235" s="51"/>
      <c r="D235" s="51"/>
      <c r="E235" s="55"/>
      <c r="F235" s="56"/>
      <c r="G235" s="57"/>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1"/>
      <c r="B236" s="51"/>
      <c r="C236" s="51"/>
      <c r="D236" s="51"/>
      <c r="E236" s="55"/>
      <c r="F236" s="56"/>
      <c r="G236" s="57"/>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1"/>
      <c r="B237" s="51"/>
      <c r="C237" s="51"/>
      <c r="D237" s="51"/>
      <c r="E237" s="55"/>
      <c r="F237" s="56"/>
      <c r="G237" s="57"/>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1"/>
      <c r="B238" s="51"/>
      <c r="C238" s="51"/>
      <c r="D238" s="51"/>
      <c r="E238" s="55"/>
      <c r="F238" s="56"/>
      <c r="G238" s="57"/>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1"/>
      <c r="B239" s="51"/>
      <c r="C239" s="51"/>
      <c r="D239" s="51"/>
      <c r="E239" s="55"/>
      <c r="F239" s="56"/>
      <c r="G239" s="57"/>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1"/>
      <c r="B240" s="51"/>
      <c r="C240" s="51"/>
      <c r="D240" s="51"/>
      <c r="E240" s="55"/>
      <c r="F240" s="56"/>
      <c r="G240" s="57"/>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1"/>
      <c r="B241" s="51"/>
      <c r="C241" s="51"/>
      <c r="D241" s="51"/>
      <c r="E241" s="55"/>
      <c r="F241" s="56"/>
      <c r="G241" s="57"/>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1"/>
      <c r="B242" s="51"/>
      <c r="C242" s="51"/>
      <c r="D242" s="51"/>
      <c r="E242" s="55"/>
      <c r="F242" s="56"/>
      <c r="G242" s="57"/>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1"/>
      <c r="B243" s="51"/>
      <c r="C243" s="51"/>
      <c r="D243" s="51"/>
      <c r="E243" s="55"/>
      <c r="F243" s="56"/>
      <c r="G243" s="57"/>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1"/>
      <c r="B244" s="51"/>
      <c r="C244" s="51"/>
      <c r="D244" s="51"/>
      <c r="E244" s="55"/>
      <c r="F244" s="56"/>
      <c r="G244" s="57"/>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1"/>
      <c r="B245" s="51"/>
      <c r="C245" s="51"/>
      <c r="D245" s="51"/>
      <c r="E245" s="55"/>
      <c r="F245" s="56"/>
      <c r="G245" s="57"/>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1"/>
      <c r="B246" s="51"/>
      <c r="C246" s="51"/>
      <c r="D246" s="51"/>
      <c r="E246" s="55"/>
      <c r="F246" s="56"/>
      <c r="G246" s="57"/>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1"/>
      <c r="B247" s="51"/>
      <c r="C247" s="51"/>
      <c r="D247" s="51"/>
      <c r="E247" s="55"/>
      <c r="F247" s="56"/>
      <c r="G247" s="57"/>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1"/>
      <c r="B248" s="51"/>
      <c r="C248" s="51"/>
      <c r="D248" s="51"/>
      <c r="E248" s="55"/>
      <c r="F248" s="56"/>
      <c r="G248" s="57"/>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1"/>
      <c r="B249" s="51"/>
      <c r="C249" s="51"/>
      <c r="D249" s="51"/>
      <c r="E249" s="55"/>
      <c r="F249" s="56"/>
      <c r="G249" s="57"/>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1"/>
      <c r="B250" s="51"/>
      <c r="C250" s="51"/>
      <c r="D250" s="51"/>
      <c r="E250" s="55"/>
      <c r="F250" s="56"/>
      <c r="G250" s="57"/>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1"/>
      <c r="B251" s="51"/>
      <c r="C251" s="51"/>
      <c r="D251" s="51"/>
      <c r="E251" s="55"/>
      <c r="F251" s="56"/>
      <c r="G251" s="57"/>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1"/>
      <c r="B252" s="51"/>
      <c r="C252" s="51"/>
      <c r="D252" s="51"/>
      <c r="E252" s="55"/>
      <c r="F252" s="56"/>
      <c r="G252" s="57"/>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1"/>
      <c r="B253" s="51"/>
      <c r="C253" s="51"/>
      <c r="D253" s="51"/>
      <c r="E253" s="55"/>
      <c r="F253" s="56"/>
      <c r="G253" s="57"/>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1"/>
      <c r="B254" s="51"/>
      <c r="C254" s="51"/>
      <c r="D254" s="51"/>
      <c r="E254" s="55"/>
      <c r="F254" s="56"/>
      <c r="G254" s="57"/>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1"/>
      <c r="B255" s="51"/>
      <c r="C255" s="51"/>
      <c r="D255" s="51"/>
      <c r="E255" s="55"/>
      <c r="F255" s="56"/>
      <c r="G255" s="57"/>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1"/>
      <c r="B256" s="51"/>
      <c r="C256" s="51"/>
      <c r="D256" s="51"/>
      <c r="E256" s="55"/>
      <c r="F256" s="56"/>
      <c r="G256" s="57"/>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1"/>
      <c r="B257" s="51"/>
      <c r="C257" s="51"/>
      <c r="D257" s="51"/>
      <c r="E257" s="55"/>
      <c r="F257" s="56"/>
      <c r="G257" s="57"/>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1"/>
      <c r="B258" s="51"/>
      <c r="C258" s="51"/>
      <c r="D258" s="51"/>
      <c r="E258" s="55"/>
      <c r="F258" s="56"/>
      <c r="G258" s="57"/>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1"/>
      <c r="B259" s="51"/>
      <c r="C259" s="51"/>
      <c r="D259" s="51"/>
      <c r="E259" s="55"/>
      <c r="F259" s="56"/>
      <c r="G259" s="57"/>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1"/>
      <c r="B260" s="51"/>
      <c r="C260" s="51"/>
      <c r="D260" s="51"/>
      <c r="E260" s="55"/>
      <c r="F260" s="56"/>
      <c r="G260" s="57"/>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1"/>
      <c r="B261" s="51"/>
      <c r="C261" s="51"/>
      <c r="D261" s="51"/>
      <c r="E261" s="55"/>
      <c r="F261" s="56"/>
      <c r="G261" s="57"/>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1"/>
      <c r="B262" s="51"/>
      <c r="C262" s="51"/>
      <c r="D262" s="51"/>
      <c r="E262" s="55"/>
      <c r="F262" s="56"/>
      <c r="G262" s="57"/>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1"/>
      <c r="B263" s="51"/>
      <c r="C263" s="51"/>
      <c r="D263" s="51"/>
      <c r="E263" s="55"/>
      <c r="F263" s="56"/>
      <c r="G263" s="57"/>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1"/>
      <c r="B264" s="51"/>
      <c r="C264" s="51"/>
      <c r="D264" s="51"/>
      <c r="E264" s="55"/>
      <c r="F264" s="56"/>
      <c r="G264" s="57"/>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1"/>
      <c r="B265" s="51"/>
      <c r="C265" s="51"/>
      <c r="D265" s="51"/>
      <c r="E265" s="55"/>
      <c r="F265" s="56"/>
      <c r="G265" s="57"/>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1"/>
      <c r="B266" s="51"/>
      <c r="C266" s="51"/>
      <c r="D266" s="51"/>
      <c r="E266" s="55"/>
      <c r="F266" s="56"/>
      <c r="G266" s="57"/>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1"/>
      <c r="B267" s="51"/>
      <c r="C267" s="51"/>
      <c r="D267" s="51"/>
      <c r="E267" s="55"/>
      <c r="F267" s="56"/>
      <c r="G267" s="57"/>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1"/>
      <c r="B268" s="51"/>
      <c r="C268" s="51"/>
      <c r="D268" s="51"/>
      <c r="E268" s="55"/>
      <c r="F268" s="56"/>
      <c r="G268" s="57"/>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1"/>
      <c r="B269" s="51"/>
      <c r="C269" s="51"/>
      <c r="D269" s="51"/>
      <c r="E269" s="55"/>
      <c r="F269" s="56"/>
      <c r="G269" s="57"/>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1"/>
      <c r="B270" s="51"/>
      <c r="C270" s="51"/>
      <c r="D270" s="51"/>
      <c r="E270" s="55"/>
      <c r="F270" s="56"/>
      <c r="G270" s="57"/>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1"/>
      <c r="B271" s="51"/>
      <c r="C271" s="51"/>
      <c r="D271" s="51"/>
      <c r="E271" s="55"/>
      <c r="F271" s="56"/>
      <c r="G271" s="57"/>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1"/>
      <c r="B272" s="51"/>
      <c r="C272" s="51"/>
      <c r="D272" s="51"/>
      <c r="E272" s="55"/>
      <c r="F272" s="56"/>
      <c r="G272" s="57"/>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1"/>
      <c r="B273" s="51"/>
      <c r="C273" s="51"/>
      <c r="D273" s="51"/>
      <c r="E273" s="55"/>
      <c r="F273" s="56"/>
      <c r="G273" s="57"/>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1"/>
      <c r="B274" s="51"/>
      <c r="C274" s="51"/>
      <c r="D274" s="51"/>
      <c r="E274" s="55"/>
      <c r="F274" s="56"/>
      <c r="G274" s="57"/>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1"/>
      <c r="B275" s="51"/>
      <c r="C275" s="51"/>
      <c r="D275" s="51"/>
      <c r="E275" s="55"/>
      <c r="F275" s="56"/>
      <c r="G275" s="57"/>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1"/>
      <c r="B276" s="51"/>
      <c r="C276" s="51"/>
      <c r="D276" s="51"/>
      <c r="E276" s="55"/>
      <c r="F276" s="56"/>
      <c r="G276" s="57"/>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1"/>
      <c r="B277" s="51"/>
      <c r="C277" s="51"/>
      <c r="D277" s="51"/>
      <c r="E277" s="55"/>
      <c r="F277" s="56"/>
      <c r="G277" s="57"/>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1"/>
      <c r="B278" s="51"/>
      <c r="C278" s="51"/>
      <c r="D278" s="51"/>
      <c r="E278" s="55"/>
      <c r="F278" s="56"/>
      <c r="G278" s="57"/>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1"/>
      <c r="B279" s="51"/>
      <c r="C279" s="51"/>
      <c r="D279" s="51"/>
      <c r="E279" s="55"/>
      <c r="F279" s="56"/>
      <c r="G279" s="57"/>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1"/>
      <c r="B280" s="51"/>
      <c r="C280" s="51"/>
      <c r="D280" s="51"/>
      <c r="E280" s="55"/>
      <c r="F280" s="56"/>
      <c r="G280" s="57"/>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1"/>
      <c r="B281" s="51"/>
      <c r="C281" s="51"/>
      <c r="D281" s="51"/>
      <c r="E281" s="55"/>
      <c r="F281" s="56"/>
      <c r="G281" s="57"/>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1"/>
      <c r="B282" s="51"/>
      <c r="C282" s="51"/>
      <c r="D282" s="51"/>
      <c r="E282" s="55"/>
      <c r="F282" s="56"/>
      <c r="G282" s="57"/>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1"/>
      <c r="B283" s="51"/>
      <c r="C283" s="51"/>
      <c r="D283" s="51"/>
      <c r="E283" s="55"/>
      <c r="F283" s="56"/>
      <c r="G283" s="57"/>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1"/>
      <c r="B284" s="51"/>
      <c r="C284" s="51"/>
      <c r="D284" s="51"/>
      <c r="E284" s="55"/>
      <c r="F284" s="56"/>
      <c r="G284" s="57"/>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1"/>
      <c r="B285" s="51"/>
      <c r="C285" s="51"/>
      <c r="D285" s="51"/>
      <c r="E285" s="55"/>
      <c r="F285" s="56"/>
      <c r="G285" s="57"/>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1"/>
      <c r="B286" s="51"/>
      <c r="C286" s="51"/>
      <c r="D286" s="51"/>
      <c r="E286" s="55"/>
      <c r="F286" s="56"/>
      <c r="G286" s="57"/>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1"/>
      <c r="B287" s="51"/>
      <c r="C287" s="51"/>
      <c r="D287" s="51"/>
      <c r="E287" s="55"/>
      <c r="F287" s="56"/>
      <c r="G287" s="57"/>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1"/>
      <c r="B288" s="51"/>
      <c r="C288" s="51"/>
      <c r="D288" s="51"/>
      <c r="E288" s="55"/>
      <c r="F288" s="56"/>
      <c r="G288" s="57"/>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1"/>
      <c r="B289" s="51"/>
      <c r="C289" s="51"/>
      <c r="D289" s="51"/>
      <c r="E289" s="55"/>
      <c r="F289" s="56"/>
      <c r="G289" s="57"/>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1"/>
      <c r="B290" s="51"/>
      <c r="C290" s="51"/>
      <c r="D290" s="51"/>
      <c r="E290" s="55"/>
      <c r="F290" s="56"/>
      <c r="G290" s="57"/>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1"/>
      <c r="B291" s="51"/>
      <c r="C291" s="51"/>
      <c r="D291" s="51"/>
      <c r="E291" s="55"/>
      <c r="F291" s="56"/>
      <c r="G291" s="57"/>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1"/>
      <c r="B292" s="51"/>
      <c r="C292" s="51"/>
      <c r="D292" s="51"/>
      <c r="E292" s="55"/>
      <c r="F292" s="56"/>
      <c r="G292" s="57"/>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1"/>
      <c r="B293" s="51"/>
      <c r="C293" s="51"/>
      <c r="D293" s="51"/>
      <c r="E293" s="55"/>
      <c r="F293" s="56"/>
      <c r="G293" s="57"/>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1"/>
      <c r="B294" s="51"/>
      <c r="C294" s="51"/>
      <c r="D294" s="51"/>
      <c r="E294" s="55"/>
      <c r="F294" s="56"/>
      <c r="G294" s="57"/>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1"/>
      <c r="B295" s="51"/>
      <c r="C295" s="51"/>
      <c r="D295" s="51"/>
      <c r="E295" s="55"/>
      <c r="F295" s="56"/>
      <c r="G295" s="57"/>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1"/>
      <c r="B296" s="51"/>
      <c r="C296" s="51"/>
      <c r="D296" s="51"/>
      <c r="E296" s="55"/>
      <c r="F296" s="56"/>
      <c r="G296" s="57"/>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1"/>
      <c r="B297" s="51"/>
      <c r="C297" s="51"/>
      <c r="D297" s="51"/>
      <c r="E297" s="55"/>
      <c r="F297" s="56"/>
      <c r="G297" s="57"/>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1"/>
      <c r="B298" s="51"/>
      <c r="C298" s="51"/>
      <c r="D298" s="51"/>
      <c r="E298" s="55"/>
      <c r="F298" s="56"/>
      <c r="G298" s="57"/>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1"/>
      <c r="B299" s="51"/>
      <c r="C299" s="51"/>
      <c r="D299" s="51"/>
      <c r="E299" s="55"/>
      <c r="F299" s="56"/>
      <c r="G299" s="57"/>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1"/>
      <c r="B300" s="51"/>
      <c r="C300" s="51"/>
      <c r="D300" s="51"/>
      <c r="E300" s="55"/>
      <c r="F300" s="56"/>
      <c r="G300" s="57"/>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1"/>
      <c r="B301" s="51"/>
      <c r="C301" s="51"/>
      <c r="D301" s="51"/>
      <c r="E301" s="55"/>
      <c r="F301" s="56"/>
      <c r="G301" s="57"/>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1"/>
      <c r="B302" s="51"/>
      <c r="C302" s="51"/>
      <c r="D302" s="51"/>
      <c r="E302" s="55"/>
      <c r="F302" s="56"/>
      <c r="G302" s="57"/>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1"/>
      <c r="B303" s="51"/>
      <c r="C303" s="51"/>
      <c r="D303" s="51"/>
      <c r="E303" s="55"/>
      <c r="F303" s="56"/>
      <c r="G303" s="57"/>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1"/>
      <c r="B304" s="51"/>
      <c r="C304" s="51"/>
      <c r="D304" s="51"/>
      <c r="E304" s="55"/>
      <c r="F304" s="56"/>
      <c r="G304" s="57"/>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1"/>
      <c r="B305" s="51"/>
      <c r="C305" s="51"/>
      <c r="D305" s="51"/>
      <c r="E305" s="55"/>
      <c r="F305" s="56"/>
      <c r="G305" s="57"/>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1"/>
      <c r="B306" s="51"/>
      <c r="C306" s="51"/>
      <c r="D306" s="51"/>
      <c r="E306" s="55"/>
      <c r="F306" s="56"/>
      <c r="G306" s="57"/>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1"/>
      <c r="B307" s="51"/>
      <c r="C307" s="51"/>
      <c r="D307" s="51"/>
      <c r="E307" s="55"/>
      <c r="F307" s="56"/>
      <c r="G307" s="57"/>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1"/>
      <c r="B308" s="51"/>
      <c r="C308" s="51"/>
      <c r="D308" s="51"/>
      <c r="E308" s="55"/>
      <c r="F308" s="56"/>
      <c r="G308" s="57"/>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1"/>
      <c r="B309" s="51"/>
      <c r="C309" s="51"/>
      <c r="D309" s="51"/>
      <c r="E309" s="55"/>
      <c r="F309" s="56"/>
      <c r="G309" s="57"/>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1"/>
      <c r="B310" s="51"/>
      <c r="C310" s="51"/>
      <c r="D310" s="51"/>
      <c r="E310" s="55"/>
      <c r="F310" s="56"/>
      <c r="G310" s="57"/>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1"/>
      <c r="B311" s="51"/>
      <c r="C311" s="51"/>
      <c r="D311" s="51"/>
      <c r="E311" s="55"/>
      <c r="F311" s="56"/>
      <c r="G311" s="57"/>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1"/>
      <c r="B312" s="51"/>
      <c r="C312" s="51"/>
      <c r="D312" s="51"/>
      <c r="E312" s="55"/>
      <c r="F312" s="56"/>
      <c r="G312" s="57"/>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1"/>
      <c r="B313" s="51"/>
      <c r="C313" s="51"/>
      <c r="D313" s="51"/>
      <c r="E313" s="55"/>
      <c r="F313" s="56"/>
      <c r="G313" s="57"/>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1"/>
      <c r="B314" s="51"/>
      <c r="C314" s="51"/>
      <c r="D314" s="51"/>
      <c r="E314" s="55"/>
      <c r="F314" s="56"/>
      <c r="G314" s="57"/>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1"/>
      <c r="B315" s="51"/>
      <c r="C315" s="51"/>
      <c r="D315" s="51"/>
      <c r="E315" s="55"/>
      <c r="F315" s="56"/>
      <c r="G315" s="57"/>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1"/>
      <c r="B316" s="51"/>
      <c r="C316" s="51"/>
      <c r="D316" s="51"/>
      <c r="E316" s="55"/>
      <c r="F316" s="56"/>
      <c r="G316" s="57"/>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1"/>
      <c r="B317" s="51"/>
      <c r="C317" s="51"/>
      <c r="D317" s="51"/>
      <c r="E317" s="55"/>
      <c r="F317" s="56"/>
      <c r="G317" s="57"/>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1"/>
      <c r="B318" s="51"/>
      <c r="C318" s="51"/>
      <c r="D318" s="51"/>
      <c r="E318" s="55"/>
      <c r="F318" s="56"/>
      <c r="G318" s="57"/>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1"/>
      <c r="B319" s="51"/>
      <c r="C319" s="51"/>
      <c r="D319" s="51"/>
      <c r="E319" s="55"/>
      <c r="F319" s="56"/>
      <c r="G319" s="57"/>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1"/>
      <c r="B320" s="51"/>
      <c r="C320" s="51"/>
      <c r="D320" s="51"/>
      <c r="E320" s="55"/>
      <c r="F320" s="56"/>
      <c r="G320" s="57"/>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1"/>
      <c r="B321" s="51"/>
      <c r="C321" s="51"/>
      <c r="D321" s="51"/>
      <c r="E321" s="55"/>
      <c r="F321" s="56"/>
      <c r="G321" s="57"/>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1"/>
      <c r="B322" s="51"/>
      <c r="C322" s="51"/>
      <c r="D322" s="51"/>
      <c r="E322" s="55"/>
      <c r="F322" s="56"/>
      <c r="G322" s="57"/>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1"/>
      <c r="B323" s="51"/>
      <c r="C323" s="51"/>
      <c r="D323" s="51"/>
      <c r="E323" s="55"/>
      <c r="F323" s="56"/>
      <c r="G323" s="57"/>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1"/>
      <c r="B324" s="51"/>
      <c r="C324" s="51"/>
      <c r="D324" s="51"/>
      <c r="E324" s="55"/>
      <c r="F324" s="56"/>
      <c r="G324" s="57"/>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1"/>
      <c r="B325" s="51"/>
      <c r="C325" s="51"/>
      <c r="D325" s="51"/>
      <c r="E325" s="55"/>
      <c r="F325" s="56"/>
      <c r="G325" s="57"/>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1"/>
      <c r="B326" s="51"/>
      <c r="C326" s="51"/>
      <c r="D326" s="51"/>
      <c r="E326" s="55"/>
      <c r="F326" s="56"/>
      <c r="G326" s="57"/>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1"/>
      <c r="B327" s="51"/>
      <c r="C327" s="51"/>
      <c r="D327" s="51"/>
      <c r="E327" s="55"/>
      <c r="F327" s="56"/>
      <c r="G327" s="57"/>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1"/>
      <c r="B328" s="51"/>
      <c r="C328" s="51"/>
      <c r="D328" s="51"/>
      <c r="E328" s="55"/>
      <c r="F328" s="56"/>
      <c r="G328" s="57"/>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1"/>
      <c r="B329" s="51"/>
      <c r="C329" s="51"/>
      <c r="D329" s="51"/>
      <c r="E329" s="55"/>
      <c r="F329" s="56"/>
      <c r="G329" s="57"/>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1"/>
      <c r="B330" s="51"/>
      <c r="C330" s="51"/>
      <c r="D330" s="51"/>
      <c r="E330" s="55"/>
      <c r="F330" s="56"/>
      <c r="G330" s="57"/>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1"/>
      <c r="B331" s="51"/>
      <c r="C331" s="51"/>
      <c r="D331" s="51"/>
      <c r="E331" s="55"/>
      <c r="F331" s="56"/>
      <c r="G331" s="57"/>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1"/>
      <c r="B332" s="51"/>
      <c r="C332" s="51"/>
      <c r="D332" s="51"/>
      <c r="E332" s="55"/>
      <c r="F332" s="56"/>
      <c r="G332" s="57"/>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1"/>
      <c r="B333" s="51"/>
      <c r="C333" s="51"/>
      <c r="D333" s="51"/>
      <c r="E333" s="55"/>
      <c r="F333" s="56"/>
      <c r="G333" s="57"/>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1"/>
      <c r="B334" s="51"/>
      <c r="C334" s="51"/>
      <c r="D334" s="51"/>
      <c r="E334" s="55"/>
      <c r="F334" s="56"/>
      <c r="G334" s="57"/>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1"/>
      <c r="B335" s="51"/>
      <c r="C335" s="51"/>
      <c r="D335" s="51"/>
      <c r="E335" s="55"/>
      <c r="F335" s="56"/>
      <c r="G335" s="57"/>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1"/>
      <c r="B336" s="51"/>
      <c r="C336" s="51"/>
      <c r="D336" s="51"/>
      <c r="E336" s="55"/>
      <c r="F336" s="56"/>
      <c r="G336" s="57"/>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1"/>
      <c r="B337" s="51"/>
      <c r="C337" s="51"/>
      <c r="D337" s="51"/>
      <c r="E337" s="55"/>
      <c r="F337" s="56"/>
      <c r="G337" s="57"/>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1"/>
      <c r="B338" s="51"/>
      <c r="C338" s="51"/>
      <c r="D338" s="51"/>
      <c r="E338" s="55"/>
      <c r="F338" s="56"/>
      <c r="G338" s="57"/>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1"/>
      <c r="B339" s="51"/>
      <c r="C339" s="51"/>
      <c r="D339" s="51"/>
      <c r="E339" s="55"/>
      <c r="F339" s="56"/>
      <c r="G339" s="57"/>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1"/>
      <c r="B340" s="51"/>
      <c r="C340" s="51"/>
      <c r="D340" s="51"/>
      <c r="E340" s="55"/>
      <c r="F340" s="56"/>
      <c r="G340" s="57"/>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1"/>
      <c r="B341" s="51"/>
      <c r="C341" s="51"/>
      <c r="D341" s="51"/>
      <c r="E341" s="55"/>
      <c r="F341" s="56"/>
      <c r="G341" s="57"/>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1"/>
      <c r="B342" s="51"/>
      <c r="C342" s="51"/>
      <c r="D342" s="51"/>
      <c r="E342" s="55"/>
      <c r="F342" s="56"/>
      <c r="G342" s="57"/>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1"/>
      <c r="B343" s="51"/>
      <c r="C343" s="51"/>
      <c r="D343" s="51"/>
      <c r="E343" s="55"/>
      <c r="F343" s="56"/>
      <c r="G343" s="57"/>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1"/>
      <c r="B344" s="51"/>
      <c r="C344" s="51"/>
      <c r="D344" s="51"/>
      <c r="E344" s="55"/>
      <c r="F344" s="56"/>
      <c r="G344" s="57"/>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1"/>
      <c r="B345" s="51"/>
      <c r="C345" s="51"/>
      <c r="D345" s="51"/>
      <c r="E345" s="55"/>
      <c r="F345" s="56"/>
      <c r="G345" s="57"/>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1"/>
      <c r="B346" s="51"/>
      <c r="C346" s="51"/>
      <c r="D346" s="51"/>
      <c r="E346" s="55"/>
      <c r="F346" s="56"/>
      <c r="G346" s="57"/>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1"/>
      <c r="B347" s="51"/>
      <c r="C347" s="51"/>
      <c r="D347" s="51"/>
      <c r="E347" s="55"/>
      <c r="F347" s="56"/>
      <c r="G347" s="57"/>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1"/>
      <c r="B348" s="51"/>
      <c r="C348" s="51"/>
      <c r="D348" s="51"/>
      <c r="E348" s="55"/>
      <c r="F348" s="56"/>
      <c r="G348" s="57"/>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1"/>
      <c r="B349" s="51"/>
      <c r="C349" s="51"/>
      <c r="D349" s="51"/>
      <c r="E349" s="55"/>
      <c r="F349" s="56"/>
      <c r="G349" s="57"/>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1"/>
      <c r="B350" s="51"/>
      <c r="C350" s="51"/>
      <c r="D350" s="51"/>
      <c r="E350" s="55"/>
      <c r="F350" s="56"/>
      <c r="G350" s="57"/>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1"/>
      <c r="B351" s="51"/>
      <c r="C351" s="51"/>
      <c r="D351" s="51"/>
      <c r="E351" s="55"/>
      <c r="F351" s="56"/>
      <c r="G351" s="57"/>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1"/>
      <c r="B352" s="51"/>
      <c r="C352" s="51"/>
      <c r="D352" s="51"/>
      <c r="E352" s="55"/>
      <c r="F352" s="56"/>
      <c r="G352" s="57"/>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1"/>
      <c r="B353" s="51"/>
      <c r="C353" s="51"/>
      <c r="D353" s="51"/>
      <c r="E353" s="55"/>
      <c r="F353" s="56"/>
      <c r="G353" s="57"/>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1"/>
      <c r="B354" s="51"/>
      <c r="C354" s="51"/>
      <c r="D354" s="51"/>
      <c r="E354" s="55"/>
      <c r="F354" s="56"/>
      <c r="G354" s="57"/>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1"/>
      <c r="B355" s="51"/>
      <c r="C355" s="51"/>
      <c r="D355" s="51"/>
      <c r="E355" s="55"/>
      <c r="F355" s="56"/>
      <c r="G355" s="57"/>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1"/>
      <c r="B356" s="51"/>
      <c r="C356" s="51"/>
      <c r="D356" s="51"/>
      <c r="E356" s="55"/>
      <c r="F356" s="56"/>
      <c r="G356" s="57"/>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1"/>
      <c r="B357" s="51"/>
      <c r="C357" s="51"/>
      <c r="D357" s="51"/>
      <c r="E357" s="55"/>
      <c r="F357" s="56"/>
      <c r="G357" s="57"/>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1"/>
      <c r="B358" s="51"/>
      <c r="C358" s="51"/>
      <c r="D358" s="51"/>
      <c r="E358" s="55"/>
      <c r="F358" s="56"/>
      <c r="G358" s="57"/>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1"/>
      <c r="B359" s="51"/>
      <c r="C359" s="51"/>
      <c r="D359" s="51"/>
      <c r="E359" s="55"/>
      <c r="F359" s="56"/>
      <c r="G359" s="57"/>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1"/>
      <c r="B360" s="51"/>
      <c r="C360" s="51"/>
      <c r="D360" s="51"/>
      <c r="E360" s="55"/>
      <c r="F360" s="56"/>
      <c r="G360" s="57"/>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1"/>
      <c r="B361" s="51"/>
      <c r="C361" s="51"/>
      <c r="D361" s="51"/>
      <c r="E361" s="55"/>
      <c r="F361" s="56"/>
      <c r="G361" s="57"/>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1"/>
      <c r="B362" s="51"/>
      <c r="C362" s="51"/>
      <c r="D362" s="51"/>
      <c r="E362" s="55"/>
      <c r="F362" s="56"/>
      <c r="G362" s="57"/>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1"/>
      <c r="B363" s="51"/>
      <c r="C363" s="51"/>
      <c r="D363" s="51"/>
      <c r="E363" s="55"/>
      <c r="F363" s="56"/>
      <c r="G363" s="57"/>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1"/>
      <c r="B364" s="51"/>
      <c r="C364" s="51"/>
      <c r="D364" s="51"/>
      <c r="E364" s="55"/>
      <c r="F364" s="56"/>
      <c r="G364" s="57"/>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1"/>
      <c r="B365" s="51"/>
      <c r="C365" s="51"/>
      <c r="D365" s="51"/>
      <c r="E365" s="55"/>
      <c r="F365" s="56"/>
      <c r="G365" s="57"/>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1"/>
      <c r="B366" s="51"/>
      <c r="C366" s="51"/>
      <c r="D366" s="51"/>
      <c r="E366" s="55"/>
      <c r="F366" s="56"/>
      <c r="G366" s="57"/>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1"/>
      <c r="B367" s="51"/>
      <c r="C367" s="51"/>
      <c r="D367" s="51"/>
      <c r="E367" s="55"/>
      <c r="F367" s="56"/>
      <c r="G367" s="57"/>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1"/>
      <c r="B368" s="51"/>
      <c r="C368" s="51"/>
      <c r="D368" s="51"/>
      <c r="E368" s="55"/>
      <c r="F368" s="56"/>
      <c r="G368" s="57"/>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1"/>
      <c r="B369" s="51"/>
      <c r="C369" s="51"/>
      <c r="D369" s="51"/>
      <c r="E369" s="55"/>
      <c r="F369" s="56"/>
      <c r="G369" s="57"/>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1"/>
      <c r="B370" s="51"/>
      <c r="C370" s="51"/>
      <c r="D370" s="51"/>
      <c r="E370" s="55"/>
      <c r="F370" s="56"/>
      <c r="G370" s="57"/>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1"/>
      <c r="B371" s="51"/>
      <c r="C371" s="51"/>
      <c r="D371" s="51"/>
      <c r="E371" s="55"/>
      <c r="F371" s="56"/>
      <c r="G371" s="57"/>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1"/>
      <c r="B372" s="51"/>
      <c r="C372" s="51"/>
      <c r="D372" s="51"/>
      <c r="E372" s="55"/>
      <c r="F372" s="56"/>
      <c r="G372" s="57"/>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1"/>
      <c r="B373" s="51"/>
      <c r="C373" s="51"/>
      <c r="D373" s="51"/>
      <c r="E373" s="55"/>
      <c r="F373" s="56"/>
      <c r="G373" s="57"/>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1"/>
      <c r="B374" s="51"/>
      <c r="C374" s="51"/>
      <c r="D374" s="51"/>
      <c r="E374" s="55"/>
      <c r="F374" s="56"/>
      <c r="G374" s="57"/>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1"/>
      <c r="B375" s="51"/>
      <c r="C375" s="51"/>
      <c r="D375" s="51"/>
      <c r="E375" s="55"/>
      <c r="F375" s="56"/>
      <c r="G375" s="57"/>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1"/>
      <c r="B376" s="51"/>
      <c r="C376" s="51"/>
      <c r="D376" s="51"/>
      <c r="E376" s="55"/>
      <c r="F376" s="56"/>
      <c r="G376" s="57"/>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1"/>
      <c r="B377" s="51"/>
      <c r="C377" s="51"/>
      <c r="D377" s="51"/>
      <c r="E377" s="55"/>
      <c r="F377" s="56"/>
      <c r="G377" s="57"/>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1"/>
      <c r="B378" s="51"/>
      <c r="C378" s="51"/>
      <c r="D378" s="51"/>
      <c r="E378" s="55"/>
      <c r="F378" s="56"/>
      <c r="G378" s="57"/>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1"/>
      <c r="B379" s="51"/>
      <c r="C379" s="51"/>
      <c r="D379" s="51"/>
      <c r="E379" s="55"/>
      <c r="F379" s="56"/>
      <c r="G379" s="57"/>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1"/>
      <c r="B380" s="51"/>
      <c r="C380" s="51"/>
      <c r="D380" s="51"/>
      <c r="E380" s="55"/>
      <c r="F380" s="56"/>
      <c r="G380" s="57"/>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1"/>
      <c r="B381" s="51"/>
      <c r="C381" s="51"/>
      <c r="D381" s="51"/>
      <c r="E381" s="55"/>
      <c r="F381" s="56"/>
      <c r="G381" s="57"/>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1"/>
      <c r="B382" s="51"/>
      <c r="C382" s="51"/>
      <c r="D382" s="51"/>
      <c r="E382" s="55"/>
      <c r="F382" s="56"/>
      <c r="G382" s="57"/>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1"/>
      <c r="B383" s="51"/>
      <c r="C383" s="51"/>
      <c r="D383" s="51"/>
      <c r="E383" s="55"/>
      <c r="F383" s="56"/>
      <c r="G383" s="57"/>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1"/>
      <c r="B384" s="51"/>
      <c r="C384" s="51"/>
      <c r="D384" s="51"/>
      <c r="E384" s="55"/>
      <c r="F384" s="56"/>
      <c r="G384" s="57"/>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1"/>
      <c r="B385" s="51"/>
      <c r="C385" s="51"/>
      <c r="D385" s="51"/>
      <c r="E385" s="55"/>
      <c r="F385" s="56"/>
      <c r="G385" s="57"/>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1"/>
      <c r="B386" s="51"/>
      <c r="C386" s="51"/>
      <c r="D386" s="51"/>
      <c r="E386" s="55"/>
      <c r="F386" s="56"/>
      <c r="G386" s="57"/>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1"/>
      <c r="B387" s="51"/>
      <c r="C387" s="51"/>
      <c r="D387" s="51"/>
      <c r="E387" s="55"/>
      <c r="F387" s="56"/>
      <c r="G387" s="57"/>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1"/>
      <c r="B388" s="51"/>
      <c r="C388" s="51"/>
      <c r="D388" s="51"/>
      <c r="E388" s="55"/>
      <c r="F388" s="56"/>
      <c r="G388" s="57"/>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1"/>
      <c r="B389" s="51"/>
      <c r="C389" s="51"/>
      <c r="D389" s="51"/>
      <c r="E389" s="55"/>
      <c r="F389" s="56"/>
      <c r="G389" s="57"/>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1"/>
      <c r="B390" s="51"/>
      <c r="C390" s="51"/>
      <c r="D390" s="51"/>
      <c r="E390" s="55"/>
      <c r="F390" s="56"/>
      <c r="G390" s="57"/>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1"/>
      <c r="B391" s="51"/>
      <c r="C391" s="51"/>
      <c r="D391" s="51"/>
      <c r="E391" s="55"/>
      <c r="F391" s="56"/>
      <c r="G391" s="57"/>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1"/>
      <c r="B392" s="51"/>
      <c r="C392" s="51"/>
      <c r="D392" s="51"/>
      <c r="E392" s="55"/>
      <c r="F392" s="56"/>
      <c r="G392" s="57"/>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1"/>
      <c r="B393" s="51"/>
      <c r="C393" s="51"/>
      <c r="D393" s="51"/>
      <c r="E393" s="55"/>
      <c r="F393" s="56"/>
      <c r="G393" s="57"/>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1"/>
      <c r="B394" s="51"/>
      <c r="C394" s="51"/>
      <c r="D394" s="51"/>
      <c r="E394" s="55"/>
      <c r="F394" s="56"/>
      <c r="G394" s="57"/>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1"/>
      <c r="B395" s="51"/>
      <c r="C395" s="51"/>
      <c r="D395" s="51"/>
      <c r="E395" s="55"/>
      <c r="F395" s="56"/>
      <c r="G395" s="57"/>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1"/>
      <c r="B396" s="51"/>
      <c r="C396" s="51"/>
      <c r="D396" s="51"/>
      <c r="E396" s="55"/>
      <c r="F396" s="56"/>
      <c r="G396" s="57"/>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1"/>
      <c r="B397" s="51"/>
      <c r="C397" s="51"/>
      <c r="D397" s="51"/>
      <c r="E397" s="55"/>
      <c r="F397" s="56"/>
      <c r="G397" s="57"/>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1"/>
      <c r="B398" s="51"/>
      <c r="C398" s="51"/>
      <c r="D398" s="51"/>
      <c r="E398" s="55"/>
      <c r="F398" s="56"/>
      <c r="G398" s="57"/>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1"/>
      <c r="B399" s="51"/>
      <c r="C399" s="51"/>
      <c r="D399" s="51"/>
      <c r="E399" s="55"/>
      <c r="F399" s="56"/>
      <c r="G399" s="57"/>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1"/>
      <c r="B400" s="51"/>
      <c r="C400" s="51"/>
      <c r="D400" s="51"/>
      <c r="E400" s="55"/>
      <c r="F400" s="56"/>
      <c r="G400" s="57"/>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1"/>
      <c r="B401" s="51"/>
      <c r="C401" s="51"/>
      <c r="D401" s="51"/>
      <c r="E401" s="55"/>
      <c r="F401" s="56"/>
      <c r="G401" s="57"/>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1"/>
      <c r="B402" s="51"/>
      <c r="C402" s="51"/>
      <c r="D402" s="51"/>
      <c r="E402" s="55"/>
      <c r="F402" s="56"/>
      <c r="G402" s="57"/>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1"/>
      <c r="B403" s="51"/>
      <c r="C403" s="51"/>
      <c r="D403" s="51"/>
      <c r="E403" s="55"/>
      <c r="F403" s="56"/>
      <c r="G403" s="57"/>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1"/>
      <c r="B404" s="51"/>
      <c r="C404" s="51"/>
      <c r="D404" s="51"/>
      <c r="E404" s="55"/>
      <c r="F404" s="56"/>
      <c r="G404" s="57"/>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1"/>
      <c r="B405" s="51"/>
      <c r="C405" s="51"/>
      <c r="D405" s="51"/>
      <c r="E405" s="55"/>
      <c r="F405" s="56"/>
      <c r="G405" s="57"/>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1"/>
      <c r="B406" s="51"/>
      <c r="C406" s="51"/>
      <c r="D406" s="51"/>
      <c r="E406" s="55"/>
      <c r="F406" s="56"/>
      <c r="G406" s="57"/>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1"/>
      <c r="B407" s="51"/>
      <c r="C407" s="51"/>
      <c r="D407" s="51"/>
      <c r="E407" s="55"/>
      <c r="F407" s="56"/>
      <c r="G407" s="57"/>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1"/>
      <c r="B408" s="51"/>
      <c r="C408" s="51"/>
      <c r="D408" s="51"/>
      <c r="E408" s="55"/>
      <c r="F408" s="56"/>
      <c r="G408" s="57"/>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1"/>
      <c r="B409" s="51"/>
      <c r="C409" s="51"/>
      <c r="D409" s="51"/>
      <c r="E409" s="55"/>
      <c r="F409" s="56"/>
      <c r="G409" s="57"/>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1"/>
      <c r="B410" s="51"/>
      <c r="C410" s="51"/>
      <c r="D410" s="51"/>
      <c r="E410" s="55"/>
      <c r="F410" s="56"/>
      <c r="G410" s="57"/>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1"/>
      <c r="B411" s="51"/>
      <c r="C411" s="51"/>
      <c r="D411" s="51"/>
      <c r="E411" s="55"/>
      <c r="F411" s="56"/>
      <c r="G411" s="57"/>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1"/>
      <c r="B412" s="51"/>
      <c r="C412" s="51"/>
      <c r="D412" s="51"/>
      <c r="E412" s="55"/>
      <c r="F412" s="56"/>
      <c r="G412" s="57"/>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1"/>
      <c r="B413" s="51"/>
      <c r="C413" s="51"/>
      <c r="D413" s="51"/>
      <c r="E413" s="55"/>
      <c r="F413" s="56"/>
      <c r="G413" s="57"/>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1"/>
      <c r="B414" s="51"/>
      <c r="C414" s="51"/>
      <c r="D414" s="51"/>
      <c r="E414" s="55"/>
      <c r="F414" s="56"/>
      <c r="G414" s="57"/>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1"/>
      <c r="B415" s="51"/>
      <c r="C415" s="51"/>
      <c r="D415" s="51"/>
      <c r="E415" s="55"/>
      <c r="F415" s="56"/>
      <c r="G415" s="57"/>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1"/>
      <c r="B416" s="51"/>
      <c r="C416" s="51"/>
      <c r="D416" s="51"/>
      <c r="E416" s="55"/>
      <c r="F416" s="56"/>
      <c r="G416" s="57"/>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1"/>
      <c r="B417" s="51"/>
      <c r="C417" s="51"/>
      <c r="D417" s="51"/>
      <c r="E417" s="55"/>
      <c r="F417" s="56"/>
      <c r="G417" s="57"/>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1"/>
      <c r="B418" s="51"/>
      <c r="C418" s="51"/>
      <c r="D418" s="51"/>
      <c r="E418" s="55"/>
      <c r="F418" s="56"/>
      <c r="G418" s="57"/>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1"/>
      <c r="B419" s="51"/>
      <c r="C419" s="51"/>
      <c r="D419" s="51"/>
      <c r="E419" s="55"/>
      <c r="F419" s="56"/>
      <c r="G419" s="57"/>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1"/>
      <c r="B420" s="51"/>
      <c r="C420" s="51"/>
      <c r="D420" s="51"/>
      <c r="E420" s="55"/>
      <c r="F420" s="56"/>
      <c r="G420" s="57"/>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1"/>
      <c r="B421" s="51"/>
      <c r="C421" s="51"/>
      <c r="D421" s="51"/>
      <c r="E421" s="55"/>
      <c r="F421" s="56"/>
      <c r="G421" s="57"/>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1"/>
      <c r="B422" s="51"/>
      <c r="C422" s="51"/>
      <c r="D422" s="51"/>
      <c r="E422" s="55"/>
      <c r="F422" s="56"/>
      <c r="G422" s="57"/>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1"/>
      <c r="B423" s="51"/>
      <c r="C423" s="51"/>
      <c r="D423" s="51"/>
      <c r="E423" s="55"/>
      <c r="F423" s="56"/>
      <c r="G423" s="57"/>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1"/>
      <c r="B424" s="51"/>
      <c r="C424" s="51"/>
      <c r="D424" s="51"/>
      <c r="E424" s="55"/>
      <c r="F424" s="56"/>
      <c r="G424" s="57"/>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1"/>
      <c r="B425" s="51"/>
      <c r="C425" s="51"/>
      <c r="D425" s="51"/>
      <c r="E425" s="55"/>
      <c r="F425" s="56"/>
      <c r="G425" s="57"/>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1"/>
      <c r="B426" s="51"/>
      <c r="C426" s="51"/>
      <c r="D426" s="51"/>
      <c r="E426" s="55"/>
      <c r="F426" s="56"/>
      <c r="G426" s="57"/>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1"/>
      <c r="B427" s="51"/>
      <c r="C427" s="51"/>
      <c r="D427" s="51"/>
      <c r="E427" s="55"/>
      <c r="F427" s="56"/>
      <c r="G427" s="57"/>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1"/>
      <c r="B428" s="51"/>
      <c r="C428" s="51"/>
      <c r="D428" s="51"/>
      <c r="E428" s="55"/>
      <c r="F428" s="56"/>
      <c r="G428" s="57"/>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1"/>
      <c r="B429" s="51"/>
      <c r="C429" s="51"/>
      <c r="D429" s="51"/>
      <c r="E429" s="55"/>
      <c r="F429" s="56"/>
      <c r="G429" s="57"/>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1"/>
      <c r="B430" s="51"/>
      <c r="C430" s="51"/>
      <c r="D430" s="51"/>
      <c r="E430" s="55"/>
      <c r="F430" s="56"/>
      <c r="G430" s="57"/>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1"/>
      <c r="B431" s="51"/>
      <c r="C431" s="51"/>
      <c r="D431" s="51"/>
      <c r="E431" s="55"/>
      <c r="F431" s="56"/>
      <c r="G431" s="57"/>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1"/>
      <c r="B432" s="51"/>
      <c r="C432" s="51"/>
      <c r="D432" s="51"/>
      <c r="E432" s="55"/>
      <c r="F432" s="56"/>
      <c r="G432" s="57"/>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1"/>
      <c r="B433" s="51"/>
      <c r="C433" s="51"/>
      <c r="D433" s="51"/>
      <c r="E433" s="55"/>
      <c r="F433" s="56"/>
      <c r="G433" s="57"/>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1"/>
      <c r="B434" s="51"/>
      <c r="C434" s="51"/>
      <c r="D434" s="51"/>
      <c r="E434" s="55"/>
      <c r="F434" s="56"/>
      <c r="G434" s="57"/>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1"/>
      <c r="B435" s="51"/>
      <c r="C435" s="51"/>
      <c r="D435" s="51"/>
      <c r="E435" s="55"/>
      <c r="F435" s="56"/>
      <c r="G435" s="57"/>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1"/>
      <c r="B436" s="51"/>
      <c r="C436" s="51"/>
      <c r="D436" s="51"/>
      <c r="E436" s="55"/>
      <c r="F436" s="56"/>
      <c r="G436" s="57"/>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1"/>
      <c r="B437" s="51"/>
      <c r="C437" s="51"/>
      <c r="D437" s="51"/>
      <c r="E437" s="55"/>
      <c r="F437" s="56"/>
      <c r="G437" s="57"/>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1"/>
      <c r="B438" s="51"/>
      <c r="C438" s="51"/>
      <c r="D438" s="51"/>
      <c r="E438" s="55"/>
      <c r="F438" s="56"/>
      <c r="G438" s="57"/>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1"/>
      <c r="B439" s="51"/>
      <c r="C439" s="51"/>
      <c r="D439" s="51"/>
      <c r="E439" s="55"/>
      <c r="F439" s="56"/>
      <c r="G439" s="57"/>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1"/>
      <c r="B440" s="51"/>
      <c r="C440" s="51"/>
      <c r="D440" s="51"/>
      <c r="E440" s="55"/>
      <c r="F440" s="56"/>
      <c r="G440" s="57"/>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1"/>
      <c r="B441" s="51"/>
      <c r="C441" s="51"/>
      <c r="D441" s="51"/>
      <c r="E441" s="55"/>
      <c r="F441" s="56"/>
      <c r="G441" s="57"/>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1"/>
      <c r="B442" s="51"/>
      <c r="C442" s="51"/>
      <c r="D442" s="51"/>
      <c r="E442" s="55"/>
      <c r="F442" s="56"/>
      <c r="G442" s="57"/>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1"/>
      <c r="B443" s="51"/>
      <c r="C443" s="51"/>
      <c r="D443" s="51"/>
      <c r="E443" s="55"/>
      <c r="F443" s="56"/>
      <c r="G443" s="57"/>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1"/>
      <c r="B444" s="51"/>
      <c r="C444" s="51"/>
      <c r="D444" s="51"/>
      <c r="E444" s="55"/>
      <c r="F444" s="56"/>
      <c r="G444" s="57"/>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1"/>
      <c r="B445" s="51"/>
      <c r="C445" s="51"/>
      <c r="D445" s="51"/>
      <c r="E445" s="55"/>
      <c r="F445" s="56"/>
      <c r="G445" s="57"/>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1"/>
      <c r="B446" s="51"/>
      <c r="C446" s="51"/>
      <c r="D446" s="51"/>
      <c r="E446" s="55"/>
      <c r="F446" s="56"/>
      <c r="G446" s="57"/>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1"/>
      <c r="B447" s="51"/>
      <c r="C447" s="51"/>
      <c r="D447" s="51"/>
      <c r="E447" s="55"/>
      <c r="F447" s="56"/>
      <c r="G447" s="57"/>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1"/>
      <c r="B448" s="51"/>
      <c r="C448" s="51"/>
      <c r="D448" s="51"/>
      <c r="E448" s="55"/>
      <c r="F448" s="56"/>
      <c r="G448" s="57"/>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1"/>
      <c r="B449" s="51"/>
      <c r="C449" s="51"/>
      <c r="D449" s="51"/>
      <c r="E449" s="55"/>
      <c r="F449" s="56"/>
      <c r="G449" s="57"/>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1"/>
      <c r="B450" s="51"/>
      <c r="C450" s="51"/>
      <c r="D450" s="51"/>
      <c r="E450" s="55"/>
      <c r="F450" s="56"/>
      <c r="G450" s="57"/>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1"/>
      <c r="B451" s="51"/>
      <c r="C451" s="51"/>
      <c r="D451" s="51"/>
      <c r="E451" s="55"/>
      <c r="F451" s="56"/>
      <c r="G451" s="57"/>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1"/>
      <c r="B452" s="51"/>
      <c r="C452" s="51"/>
      <c r="D452" s="51"/>
      <c r="E452" s="55"/>
      <c r="F452" s="56"/>
      <c r="G452" s="57"/>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1"/>
      <c r="B453" s="51"/>
      <c r="C453" s="51"/>
      <c r="D453" s="51"/>
      <c r="E453" s="55"/>
      <c r="F453" s="56"/>
      <c r="G453" s="57"/>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1"/>
      <c r="B454" s="51"/>
      <c r="C454" s="51"/>
      <c r="D454" s="51"/>
      <c r="E454" s="55"/>
      <c r="F454" s="56"/>
      <c r="G454" s="57"/>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1"/>
      <c r="B455" s="51"/>
      <c r="C455" s="51"/>
      <c r="D455" s="51"/>
      <c r="E455" s="55"/>
      <c r="F455" s="56"/>
      <c r="G455" s="57"/>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1"/>
      <c r="B456" s="51"/>
      <c r="C456" s="51"/>
      <c r="D456" s="51"/>
      <c r="E456" s="55"/>
      <c r="F456" s="56"/>
      <c r="G456" s="57"/>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1"/>
      <c r="B457" s="51"/>
      <c r="C457" s="51"/>
      <c r="D457" s="51"/>
      <c r="E457" s="55"/>
      <c r="F457" s="56"/>
      <c r="G457" s="57"/>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1"/>
      <c r="B458" s="51"/>
      <c r="C458" s="51"/>
      <c r="D458" s="51"/>
      <c r="E458" s="55"/>
      <c r="F458" s="56"/>
      <c r="G458" s="57"/>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1"/>
      <c r="B459" s="51"/>
      <c r="C459" s="51"/>
      <c r="D459" s="51"/>
      <c r="E459" s="55"/>
      <c r="F459" s="56"/>
      <c r="G459" s="57"/>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1"/>
      <c r="B460" s="51"/>
      <c r="C460" s="51"/>
      <c r="D460" s="51"/>
      <c r="E460" s="55"/>
      <c r="F460" s="56"/>
      <c r="G460" s="57"/>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1"/>
      <c r="B461" s="51"/>
      <c r="C461" s="51"/>
      <c r="D461" s="51"/>
      <c r="E461" s="55"/>
      <c r="F461" s="56"/>
      <c r="G461" s="57"/>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1"/>
      <c r="B462" s="51"/>
      <c r="C462" s="51"/>
      <c r="D462" s="51"/>
      <c r="E462" s="55"/>
      <c r="F462" s="56"/>
      <c r="G462" s="57"/>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1"/>
      <c r="B463" s="51"/>
      <c r="C463" s="51"/>
      <c r="D463" s="51"/>
      <c r="E463" s="55"/>
      <c r="F463" s="56"/>
      <c r="G463" s="57"/>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1"/>
      <c r="B464" s="51"/>
      <c r="C464" s="51"/>
      <c r="D464" s="51"/>
      <c r="E464" s="55"/>
      <c r="F464" s="56"/>
      <c r="G464" s="57"/>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1"/>
      <c r="B465" s="51"/>
      <c r="C465" s="51"/>
      <c r="D465" s="51"/>
      <c r="E465" s="55"/>
      <c r="F465" s="56"/>
      <c r="G465" s="57"/>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1"/>
      <c r="B466" s="51"/>
      <c r="C466" s="51"/>
      <c r="D466" s="51"/>
      <c r="E466" s="55"/>
      <c r="F466" s="56"/>
      <c r="G466" s="57"/>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1"/>
      <c r="B467" s="51"/>
      <c r="C467" s="51"/>
      <c r="D467" s="51"/>
      <c r="E467" s="55"/>
      <c r="F467" s="56"/>
      <c r="G467" s="57"/>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1"/>
      <c r="B468" s="51"/>
      <c r="C468" s="51"/>
      <c r="D468" s="51"/>
      <c r="E468" s="55"/>
      <c r="F468" s="56"/>
      <c r="G468" s="57"/>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1"/>
      <c r="B469" s="51"/>
      <c r="C469" s="51"/>
      <c r="D469" s="51"/>
      <c r="E469" s="55"/>
      <c r="F469" s="56"/>
      <c r="G469" s="57"/>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1"/>
      <c r="B470" s="51"/>
      <c r="C470" s="51"/>
      <c r="D470" s="51"/>
      <c r="E470" s="55"/>
      <c r="F470" s="56"/>
      <c r="G470" s="57"/>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1"/>
      <c r="B471" s="51"/>
      <c r="C471" s="51"/>
      <c r="D471" s="51"/>
      <c r="E471" s="55"/>
      <c r="F471" s="56"/>
      <c r="G471" s="57"/>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1"/>
      <c r="B472" s="51"/>
      <c r="C472" s="51"/>
      <c r="D472" s="51"/>
      <c r="E472" s="55"/>
      <c r="F472" s="56"/>
      <c r="G472" s="57"/>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1"/>
      <c r="B473" s="51"/>
      <c r="C473" s="51"/>
      <c r="D473" s="51"/>
      <c r="E473" s="55"/>
      <c r="F473" s="56"/>
      <c r="G473" s="57"/>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1"/>
      <c r="B474" s="51"/>
      <c r="C474" s="51"/>
      <c r="D474" s="51"/>
      <c r="E474" s="55"/>
      <c r="F474" s="56"/>
      <c r="G474" s="57"/>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1"/>
      <c r="B475" s="51"/>
      <c r="C475" s="51"/>
      <c r="D475" s="51"/>
      <c r="E475" s="55"/>
      <c r="F475" s="56"/>
      <c r="G475" s="57"/>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1"/>
      <c r="B476" s="51"/>
      <c r="C476" s="51"/>
      <c r="D476" s="51"/>
      <c r="E476" s="55"/>
      <c r="F476" s="56"/>
      <c r="G476" s="57"/>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1"/>
      <c r="B477" s="51"/>
      <c r="C477" s="51"/>
      <c r="D477" s="51"/>
      <c r="E477" s="55"/>
      <c r="F477" s="56"/>
      <c r="G477" s="57"/>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1"/>
      <c r="B478" s="51"/>
      <c r="C478" s="51"/>
      <c r="D478" s="51"/>
      <c r="E478" s="55"/>
      <c r="F478" s="56"/>
      <c r="G478" s="57"/>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1"/>
      <c r="B479" s="51"/>
      <c r="C479" s="51"/>
      <c r="D479" s="51"/>
      <c r="E479" s="55"/>
      <c r="F479" s="56"/>
      <c r="G479" s="57"/>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1"/>
      <c r="B480" s="51"/>
      <c r="C480" s="51"/>
      <c r="D480" s="51"/>
      <c r="E480" s="55"/>
      <c r="F480" s="56"/>
      <c r="G480" s="57"/>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1"/>
      <c r="B481" s="51"/>
      <c r="C481" s="51"/>
      <c r="D481" s="51"/>
      <c r="E481" s="55"/>
      <c r="F481" s="56"/>
      <c r="G481" s="57"/>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1"/>
      <c r="B482" s="51"/>
      <c r="C482" s="51"/>
      <c r="D482" s="51"/>
      <c r="E482" s="55"/>
      <c r="F482" s="56"/>
      <c r="G482" s="57"/>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1"/>
      <c r="B483" s="51"/>
      <c r="C483" s="51"/>
      <c r="D483" s="51"/>
      <c r="E483" s="55"/>
      <c r="F483" s="56"/>
      <c r="G483" s="57"/>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1"/>
      <c r="B484" s="51"/>
      <c r="C484" s="51"/>
      <c r="D484" s="51"/>
      <c r="E484" s="55"/>
      <c r="F484" s="56"/>
      <c r="G484" s="57"/>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1"/>
      <c r="B485" s="51"/>
      <c r="C485" s="51"/>
      <c r="D485" s="51"/>
      <c r="E485" s="55"/>
      <c r="F485" s="56"/>
      <c r="G485" s="57"/>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1"/>
      <c r="B486" s="51"/>
      <c r="C486" s="51"/>
      <c r="D486" s="51"/>
      <c r="E486" s="55"/>
      <c r="F486" s="56"/>
      <c r="G486" s="57"/>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1"/>
      <c r="B487" s="51"/>
      <c r="C487" s="51"/>
      <c r="D487" s="51"/>
      <c r="E487" s="55"/>
      <c r="F487" s="56"/>
      <c r="G487" s="57"/>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1"/>
      <c r="B488" s="51"/>
      <c r="C488" s="51"/>
      <c r="D488" s="51"/>
      <c r="E488" s="55"/>
      <c r="F488" s="56"/>
      <c r="G488" s="57"/>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1"/>
      <c r="B489" s="51"/>
      <c r="C489" s="51"/>
      <c r="D489" s="51"/>
      <c r="E489" s="55"/>
      <c r="F489" s="56"/>
      <c r="G489" s="57"/>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1"/>
      <c r="B490" s="51"/>
      <c r="C490" s="51"/>
      <c r="D490" s="51"/>
      <c r="E490" s="55"/>
      <c r="F490" s="56"/>
      <c r="G490" s="57"/>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1"/>
      <c r="B491" s="51"/>
      <c r="C491" s="51"/>
      <c r="D491" s="51"/>
      <c r="E491" s="55"/>
      <c r="F491" s="56"/>
      <c r="G491" s="57"/>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1"/>
      <c r="B492" s="51"/>
      <c r="C492" s="51"/>
      <c r="D492" s="51"/>
      <c r="E492" s="55"/>
      <c r="F492" s="56"/>
      <c r="G492" s="57"/>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1"/>
      <c r="B493" s="51"/>
      <c r="C493" s="51"/>
      <c r="D493" s="51"/>
      <c r="E493" s="55"/>
      <c r="F493" s="56"/>
      <c r="G493" s="57"/>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1"/>
      <c r="B494" s="51"/>
      <c r="C494" s="51"/>
      <c r="D494" s="51"/>
      <c r="E494" s="55"/>
      <c r="F494" s="56"/>
      <c r="G494" s="57"/>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1"/>
      <c r="B495" s="51"/>
      <c r="C495" s="51"/>
      <c r="D495" s="51"/>
      <c r="E495" s="55"/>
      <c r="F495" s="56"/>
      <c r="G495" s="57"/>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1"/>
      <c r="B496" s="51"/>
      <c r="C496" s="51"/>
      <c r="D496" s="51"/>
      <c r="E496" s="55"/>
      <c r="F496" s="56"/>
      <c r="G496" s="57"/>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1"/>
      <c r="B497" s="51"/>
      <c r="C497" s="51"/>
      <c r="D497" s="51"/>
      <c r="E497" s="55"/>
      <c r="F497" s="56"/>
      <c r="G497" s="57"/>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1"/>
      <c r="B498" s="51"/>
      <c r="C498" s="51"/>
      <c r="D498" s="51"/>
      <c r="E498" s="55"/>
      <c r="F498" s="56"/>
      <c r="G498" s="57"/>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1"/>
      <c r="B499" s="51"/>
      <c r="C499" s="51"/>
      <c r="D499" s="51"/>
      <c r="E499" s="55"/>
      <c r="F499" s="56"/>
      <c r="G499" s="57"/>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1"/>
      <c r="B500" s="51"/>
      <c r="C500" s="51"/>
      <c r="D500" s="51"/>
      <c r="E500" s="55"/>
      <c r="F500" s="56"/>
      <c r="G500" s="57"/>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1"/>
      <c r="B501" s="51"/>
      <c r="C501" s="51"/>
      <c r="D501" s="51"/>
      <c r="E501" s="55"/>
      <c r="F501" s="56"/>
      <c r="G501" s="57"/>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1"/>
      <c r="B502" s="51"/>
      <c r="C502" s="51"/>
      <c r="D502" s="51"/>
      <c r="E502" s="55"/>
      <c r="F502" s="56"/>
      <c r="G502" s="57"/>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1"/>
      <c r="B503" s="51"/>
      <c r="C503" s="51"/>
      <c r="D503" s="51"/>
      <c r="E503" s="55"/>
      <c r="F503" s="56"/>
      <c r="G503" s="57"/>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1"/>
      <c r="B504" s="51"/>
      <c r="C504" s="51"/>
      <c r="D504" s="51"/>
      <c r="E504" s="55"/>
      <c r="F504" s="56"/>
      <c r="G504" s="57"/>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1"/>
      <c r="B505" s="51"/>
      <c r="C505" s="51"/>
      <c r="D505" s="51"/>
      <c r="E505" s="55"/>
      <c r="F505" s="56"/>
      <c r="G505" s="57"/>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1"/>
      <c r="B506" s="51"/>
      <c r="C506" s="51"/>
      <c r="D506" s="51"/>
      <c r="E506" s="55"/>
      <c r="F506" s="56"/>
      <c r="G506" s="57"/>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1"/>
      <c r="B507" s="51"/>
      <c r="C507" s="51"/>
      <c r="D507" s="51"/>
      <c r="E507" s="55"/>
      <c r="F507" s="56"/>
      <c r="G507" s="57"/>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1"/>
      <c r="B508" s="51"/>
      <c r="C508" s="51"/>
      <c r="D508" s="51"/>
      <c r="E508" s="55"/>
      <c r="F508" s="56"/>
      <c r="G508" s="57"/>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1"/>
      <c r="B509" s="51"/>
      <c r="C509" s="51"/>
      <c r="D509" s="51"/>
      <c r="E509" s="55"/>
      <c r="F509" s="56"/>
      <c r="G509" s="57"/>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1"/>
      <c r="B510" s="51"/>
      <c r="C510" s="51"/>
      <c r="D510" s="51"/>
      <c r="E510" s="55"/>
      <c r="F510" s="56"/>
      <c r="G510" s="57"/>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1"/>
      <c r="B511" s="51"/>
      <c r="C511" s="51"/>
      <c r="D511" s="51"/>
      <c r="E511" s="55"/>
      <c r="F511" s="56"/>
      <c r="G511" s="57"/>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1"/>
      <c r="B512" s="51"/>
      <c r="C512" s="51"/>
      <c r="D512" s="51"/>
      <c r="E512" s="55"/>
      <c r="F512" s="56"/>
      <c r="G512" s="57"/>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1"/>
      <c r="B513" s="51"/>
      <c r="C513" s="51"/>
      <c r="D513" s="51"/>
      <c r="E513" s="55"/>
      <c r="F513" s="56"/>
      <c r="G513" s="57"/>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1"/>
      <c r="B514" s="51"/>
      <c r="C514" s="51"/>
      <c r="D514" s="51"/>
      <c r="E514" s="55"/>
      <c r="F514" s="56"/>
      <c r="G514" s="57"/>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1"/>
      <c r="B515" s="51"/>
      <c r="C515" s="51"/>
      <c r="D515" s="51"/>
      <c r="E515" s="55"/>
      <c r="F515" s="56"/>
      <c r="G515" s="57"/>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1"/>
      <c r="B516" s="51"/>
      <c r="C516" s="51"/>
      <c r="D516" s="51"/>
      <c r="E516" s="55"/>
      <c r="F516" s="56"/>
      <c r="G516" s="57"/>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1"/>
      <c r="B517" s="51"/>
      <c r="C517" s="51"/>
      <c r="D517" s="51"/>
      <c r="E517" s="55"/>
      <c r="F517" s="56"/>
      <c r="G517" s="57"/>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1"/>
      <c r="B518" s="51"/>
      <c r="C518" s="51"/>
      <c r="D518" s="51"/>
      <c r="E518" s="55"/>
      <c r="F518" s="56"/>
      <c r="G518" s="57"/>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1"/>
      <c r="B519" s="51"/>
      <c r="C519" s="51"/>
      <c r="D519" s="51"/>
      <c r="E519" s="55"/>
      <c r="F519" s="56"/>
      <c r="G519" s="57"/>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1"/>
      <c r="B520" s="51"/>
      <c r="C520" s="51"/>
      <c r="D520" s="51"/>
      <c r="E520" s="55"/>
      <c r="F520" s="56"/>
      <c r="G520" s="57"/>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1"/>
      <c r="B521" s="51"/>
      <c r="C521" s="51"/>
      <c r="D521" s="51"/>
      <c r="E521" s="55"/>
      <c r="F521" s="56"/>
      <c r="G521" s="57"/>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1"/>
      <c r="B522" s="51"/>
      <c r="C522" s="51"/>
      <c r="D522" s="51"/>
      <c r="E522" s="55"/>
      <c r="F522" s="56"/>
      <c r="G522" s="57"/>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1"/>
      <c r="B523" s="51"/>
      <c r="C523" s="51"/>
      <c r="D523" s="51"/>
      <c r="E523" s="55"/>
      <c r="F523" s="56"/>
      <c r="G523" s="57"/>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1"/>
      <c r="B524" s="51"/>
      <c r="C524" s="51"/>
      <c r="D524" s="51"/>
      <c r="E524" s="55"/>
      <c r="F524" s="56"/>
      <c r="G524" s="57"/>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1"/>
      <c r="B525" s="51"/>
      <c r="C525" s="51"/>
      <c r="D525" s="51"/>
      <c r="E525" s="55"/>
      <c r="F525" s="56"/>
      <c r="G525" s="57"/>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1"/>
      <c r="B526" s="51"/>
      <c r="C526" s="51"/>
      <c r="D526" s="51"/>
      <c r="E526" s="55"/>
      <c r="F526" s="56"/>
      <c r="G526" s="57"/>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1"/>
      <c r="B527" s="51"/>
      <c r="C527" s="51"/>
      <c r="D527" s="51"/>
      <c r="E527" s="55"/>
      <c r="F527" s="56"/>
      <c r="G527" s="57"/>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1"/>
      <c r="B528" s="51"/>
      <c r="C528" s="51"/>
      <c r="D528" s="51"/>
      <c r="E528" s="55"/>
      <c r="F528" s="56"/>
      <c r="G528" s="57"/>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1"/>
      <c r="B529" s="51"/>
      <c r="C529" s="51"/>
      <c r="D529" s="51"/>
      <c r="E529" s="55"/>
      <c r="F529" s="56"/>
      <c r="G529" s="57"/>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1"/>
      <c r="B530" s="51"/>
      <c r="C530" s="51"/>
      <c r="D530" s="51"/>
      <c r="E530" s="55"/>
      <c r="F530" s="56"/>
      <c r="G530" s="57"/>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1"/>
      <c r="B531" s="51"/>
      <c r="C531" s="51"/>
      <c r="D531" s="51"/>
      <c r="E531" s="55"/>
      <c r="F531" s="56"/>
      <c r="G531" s="57"/>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1"/>
      <c r="B532" s="51"/>
      <c r="C532" s="51"/>
      <c r="D532" s="51"/>
      <c r="E532" s="55"/>
      <c r="F532" s="56"/>
      <c r="G532" s="57"/>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1"/>
      <c r="B533" s="51"/>
      <c r="C533" s="51"/>
      <c r="D533" s="51"/>
      <c r="E533" s="55"/>
      <c r="F533" s="56"/>
      <c r="G533" s="57"/>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1"/>
      <c r="B534" s="51"/>
      <c r="C534" s="51"/>
      <c r="D534" s="51"/>
      <c r="E534" s="55"/>
      <c r="F534" s="56"/>
      <c r="G534" s="57"/>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1"/>
      <c r="B535" s="51"/>
      <c r="C535" s="51"/>
      <c r="D535" s="51"/>
      <c r="E535" s="55"/>
      <c r="F535" s="56"/>
      <c r="G535" s="57"/>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1"/>
      <c r="B536" s="51"/>
      <c r="C536" s="51"/>
      <c r="D536" s="51"/>
      <c r="E536" s="55"/>
      <c r="F536" s="56"/>
      <c r="G536" s="57"/>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1"/>
      <c r="B537" s="51"/>
      <c r="C537" s="51"/>
      <c r="D537" s="51"/>
      <c r="E537" s="55"/>
      <c r="F537" s="56"/>
      <c r="G537" s="57"/>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1"/>
      <c r="B538" s="51"/>
      <c r="C538" s="51"/>
      <c r="D538" s="51"/>
      <c r="E538" s="55"/>
      <c r="F538" s="56"/>
      <c r="G538" s="57"/>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1"/>
      <c r="B539" s="51"/>
      <c r="C539" s="51"/>
      <c r="D539" s="51"/>
      <c r="E539" s="55"/>
      <c r="F539" s="56"/>
      <c r="G539" s="57"/>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1"/>
      <c r="B540" s="51"/>
      <c r="C540" s="51"/>
      <c r="D540" s="51"/>
      <c r="E540" s="55"/>
      <c r="F540" s="56"/>
      <c r="G540" s="57"/>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1"/>
      <c r="B541" s="51"/>
      <c r="C541" s="51"/>
      <c r="D541" s="51"/>
      <c r="E541" s="55"/>
      <c r="F541" s="56"/>
      <c r="G541" s="57"/>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1"/>
      <c r="B542" s="51"/>
      <c r="C542" s="51"/>
      <c r="D542" s="51"/>
      <c r="E542" s="55"/>
      <c r="F542" s="56"/>
      <c r="G542" s="57"/>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1"/>
      <c r="B543" s="51"/>
      <c r="C543" s="51"/>
      <c r="D543" s="51"/>
      <c r="E543" s="55"/>
      <c r="F543" s="56"/>
      <c r="G543" s="57"/>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1"/>
      <c r="B544" s="51"/>
      <c r="C544" s="51"/>
      <c r="D544" s="51"/>
      <c r="E544" s="55"/>
      <c r="F544" s="56"/>
      <c r="G544" s="57"/>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1"/>
      <c r="B545" s="51"/>
      <c r="C545" s="51"/>
      <c r="D545" s="51"/>
      <c r="E545" s="55"/>
      <c r="F545" s="56"/>
      <c r="G545" s="57"/>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1"/>
      <c r="B546" s="51"/>
      <c r="C546" s="51"/>
      <c r="D546" s="51"/>
      <c r="E546" s="55"/>
      <c r="F546" s="56"/>
      <c r="G546" s="57"/>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1"/>
      <c r="B547" s="51"/>
      <c r="C547" s="51"/>
      <c r="D547" s="51"/>
      <c r="E547" s="55"/>
      <c r="F547" s="56"/>
      <c r="G547" s="57"/>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1"/>
      <c r="B548" s="51"/>
      <c r="C548" s="51"/>
      <c r="D548" s="51"/>
      <c r="E548" s="55"/>
      <c r="F548" s="56"/>
      <c r="G548" s="57"/>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1"/>
      <c r="B549" s="51"/>
      <c r="C549" s="51"/>
      <c r="D549" s="51"/>
      <c r="E549" s="55"/>
      <c r="F549" s="56"/>
      <c r="G549" s="57"/>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1"/>
      <c r="B550" s="51"/>
      <c r="C550" s="51"/>
      <c r="D550" s="51"/>
      <c r="E550" s="55"/>
      <c r="F550" s="56"/>
      <c r="G550" s="57"/>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1"/>
      <c r="B551" s="51"/>
      <c r="C551" s="51"/>
      <c r="D551" s="51"/>
      <c r="E551" s="55"/>
      <c r="F551" s="56"/>
      <c r="G551" s="57"/>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1"/>
      <c r="B552" s="51"/>
      <c r="C552" s="51"/>
      <c r="D552" s="51"/>
      <c r="E552" s="55"/>
      <c r="F552" s="56"/>
      <c r="G552" s="57"/>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1"/>
      <c r="B553" s="51"/>
      <c r="C553" s="51"/>
      <c r="D553" s="51"/>
      <c r="E553" s="55"/>
      <c r="F553" s="56"/>
      <c r="G553" s="57"/>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1"/>
      <c r="B554" s="51"/>
      <c r="C554" s="51"/>
      <c r="D554" s="51"/>
      <c r="E554" s="55"/>
      <c r="F554" s="56"/>
      <c r="G554" s="57"/>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1"/>
      <c r="B555" s="51"/>
      <c r="C555" s="51"/>
      <c r="D555" s="51"/>
      <c r="E555" s="55"/>
      <c r="F555" s="56"/>
      <c r="G555" s="57"/>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1"/>
      <c r="B556" s="51"/>
      <c r="C556" s="51"/>
      <c r="D556" s="51"/>
      <c r="E556" s="55"/>
      <c r="F556" s="56"/>
      <c r="G556" s="57"/>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1"/>
      <c r="B557" s="51"/>
      <c r="C557" s="51"/>
      <c r="D557" s="51"/>
      <c r="E557" s="55"/>
      <c r="F557" s="56"/>
      <c r="G557" s="57"/>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1"/>
      <c r="B558" s="51"/>
      <c r="C558" s="51"/>
      <c r="D558" s="51"/>
      <c r="E558" s="55"/>
      <c r="F558" s="56"/>
      <c r="G558" s="57"/>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1"/>
      <c r="B559" s="51"/>
      <c r="C559" s="51"/>
      <c r="D559" s="51"/>
      <c r="E559" s="55"/>
      <c r="F559" s="56"/>
      <c r="G559" s="57"/>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1"/>
      <c r="B560" s="51"/>
      <c r="C560" s="51"/>
      <c r="D560" s="51"/>
      <c r="E560" s="55"/>
      <c r="F560" s="56"/>
      <c r="G560" s="57"/>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1"/>
      <c r="B561" s="51"/>
      <c r="C561" s="51"/>
      <c r="D561" s="51"/>
      <c r="E561" s="55"/>
      <c r="F561" s="56"/>
      <c r="G561" s="57"/>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1"/>
      <c r="B562" s="51"/>
      <c r="C562" s="51"/>
      <c r="D562" s="51"/>
      <c r="E562" s="55"/>
      <c r="F562" s="56"/>
      <c r="G562" s="57"/>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1"/>
      <c r="B563" s="51"/>
      <c r="C563" s="51"/>
      <c r="D563" s="51"/>
      <c r="E563" s="55"/>
      <c r="F563" s="56"/>
      <c r="G563" s="57"/>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1"/>
      <c r="B564" s="51"/>
      <c r="C564" s="51"/>
      <c r="D564" s="51"/>
      <c r="E564" s="55"/>
      <c r="F564" s="56"/>
      <c r="G564" s="57"/>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1"/>
      <c r="B565" s="51"/>
      <c r="C565" s="51"/>
      <c r="D565" s="51"/>
      <c r="E565" s="55"/>
      <c r="F565" s="56"/>
      <c r="G565" s="57"/>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1"/>
      <c r="B566" s="51"/>
      <c r="C566" s="51"/>
      <c r="D566" s="51"/>
      <c r="E566" s="55"/>
      <c r="F566" s="56"/>
      <c r="G566" s="57"/>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1"/>
      <c r="B567" s="51"/>
      <c r="C567" s="51"/>
      <c r="D567" s="51"/>
      <c r="E567" s="55"/>
      <c r="F567" s="56"/>
      <c r="G567" s="57"/>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1"/>
      <c r="B568" s="51"/>
      <c r="C568" s="51"/>
      <c r="D568" s="51"/>
      <c r="E568" s="55"/>
      <c r="F568" s="56"/>
      <c r="G568" s="57"/>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1"/>
      <c r="B569" s="51"/>
      <c r="C569" s="51"/>
      <c r="D569" s="51"/>
      <c r="E569" s="55"/>
      <c r="F569" s="56"/>
      <c r="G569" s="57"/>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1"/>
      <c r="B570" s="51"/>
      <c r="C570" s="51"/>
      <c r="D570" s="51"/>
      <c r="E570" s="55"/>
      <c r="F570" s="56"/>
      <c r="G570" s="57"/>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1"/>
      <c r="B571" s="51"/>
      <c r="C571" s="51"/>
      <c r="D571" s="51"/>
      <c r="E571" s="55"/>
      <c r="F571" s="56"/>
      <c r="G571" s="57"/>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1"/>
      <c r="B572" s="51"/>
      <c r="C572" s="51"/>
      <c r="D572" s="51"/>
      <c r="E572" s="55"/>
      <c r="F572" s="56"/>
      <c r="G572" s="57"/>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1"/>
      <c r="B573" s="51"/>
      <c r="C573" s="51"/>
      <c r="D573" s="51"/>
      <c r="E573" s="55"/>
      <c r="F573" s="56"/>
      <c r="G573" s="57"/>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1"/>
      <c r="B574" s="51"/>
      <c r="C574" s="51"/>
      <c r="D574" s="51"/>
      <c r="E574" s="55"/>
      <c r="F574" s="56"/>
      <c r="G574" s="57"/>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1"/>
      <c r="B575" s="51"/>
      <c r="C575" s="51"/>
      <c r="D575" s="51"/>
      <c r="E575" s="55"/>
      <c r="F575" s="56"/>
      <c r="G575" s="57"/>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1"/>
      <c r="B576" s="51"/>
      <c r="C576" s="51"/>
      <c r="D576" s="51"/>
      <c r="E576" s="55"/>
      <c r="F576" s="56"/>
      <c r="G576" s="57"/>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1"/>
      <c r="B577" s="51"/>
      <c r="C577" s="51"/>
      <c r="D577" s="51"/>
      <c r="E577" s="55"/>
      <c r="F577" s="56"/>
      <c r="G577" s="57"/>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1"/>
      <c r="B578" s="51"/>
      <c r="C578" s="51"/>
      <c r="D578" s="51"/>
      <c r="E578" s="55"/>
      <c r="F578" s="56"/>
      <c r="G578" s="57"/>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1"/>
      <c r="B579" s="51"/>
      <c r="C579" s="51"/>
      <c r="D579" s="51"/>
      <c r="E579" s="55"/>
      <c r="F579" s="56"/>
      <c r="G579" s="57"/>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1"/>
      <c r="B580" s="51"/>
      <c r="C580" s="51"/>
      <c r="D580" s="51"/>
      <c r="E580" s="55"/>
      <c r="F580" s="56"/>
      <c r="G580" s="57"/>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1"/>
      <c r="B581" s="51"/>
      <c r="C581" s="51"/>
      <c r="D581" s="51"/>
      <c r="E581" s="55"/>
      <c r="F581" s="56"/>
      <c r="G581" s="57"/>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1"/>
      <c r="B582" s="51"/>
      <c r="C582" s="51"/>
      <c r="D582" s="51"/>
      <c r="E582" s="55"/>
      <c r="F582" s="56"/>
      <c r="G582" s="57"/>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1"/>
      <c r="B583" s="51"/>
      <c r="C583" s="51"/>
      <c r="D583" s="51"/>
      <c r="E583" s="55"/>
      <c r="F583" s="56"/>
      <c r="G583" s="57"/>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1"/>
      <c r="B584" s="51"/>
      <c r="C584" s="51"/>
      <c r="D584" s="51"/>
      <c r="E584" s="55"/>
      <c r="F584" s="56"/>
      <c r="G584" s="57"/>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1"/>
      <c r="B585" s="51"/>
      <c r="C585" s="51"/>
      <c r="D585" s="51"/>
      <c r="E585" s="55"/>
      <c r="F585" s="56"/>
      <c r="G585" s="57"/>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1"/>
      <c r="B586" s="51"/>
      <c r="C586" s="51"/>
      <c r="D586" s="51"/>
      <c r="E586" s="55"/>
      <c r="F586" s="56"/>
      <c r="G586" s="57"/>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1"/>
      <c r="B587" s="51"/>
      <c r="C587" s="51"/>
      <c r="D587" s="51"/>
      <c r="E587" s="55"/>
      <c r="F587" s="56"/>
      <c r="G587" s="57"/>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1"/>
      <c r="B588" s="51"/>
      <c r="C588" s="51"/>
      <c r="D588" s="51"/>
      <c r="E588" s="55"/>
      <c r="F588" s="56"/>
      <c r="G588" s="57"/>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1"/>
      <c r="B589" s="51"/>
      <c r="C589" s="51"/>
      <c r="D589" s="51"/>
      <c r="E589" s="55"/>
      <c r="F589" s="56"/>
      <c r="G589" s="57"/>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1"/>
      <c r="B590" s="51"/>
      <c r="C590" s="51"/>
      <c r="D590" s="51"/>
      <c r="E590" s="55"/>
      <c r="F590" s="56"/>
      <c r="G590" s="57"/>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1"/>
      <c r="B591" s="51"/>
      <c r="C591" s="51"/>
      <c r="D591" s="51"/>
      <c r="E591" s="55"/>
      <c r="F591" s="56"/>
      <c r="G591" s="57"/>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1"/>
      <c r="B592" s="51"/>
      <c r="C592" s="51"/>
      <c r="D592" s="51"/>
      <c r="E592" s="55"/>
      <c r="F592" s="56"/>
      <c r="G592" s="57"/>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1"/>
      <c r="B593" s="51"/>
      <c r="C593" s="51"/>
      <c r="D593" s="51"/>
      <c r="E593" s="55"/>
      <c r="F593" s="56"/>
      <c r="G593" s="57"/>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1"/>
      <c r="B594" s="51"/>
      <c r="C594" s="51"/>
      <c r="D594" s="51"/>
      <c r="E594" s="55"/>
      <c r="F594" s="56"/>
      <c r="G594" s="57"/>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1"/>
      <c r="B595" s="51"/>
      <c r="C595" s="51"/>
      <c r="D595" s="51"/>
      <c r="E595" s="55"/>
      <c r="F595" s="56"/>
      <c r="G595" s="57"/>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1"/>
      <c r="B596" s="51"/>
      <c r="C596" s="51"/>
      <c r="D596" s="51"/>
      <c r="E596" s="55"/>
      <c r="F596" s="56"/>
      <c r="G596" s="57"/>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1"/>
      <c r="B597" s="51"/>
      <c r="C597" s="51"/>
      <c r="D597" s="51"/>
      <c r="E597" s="55"/>
      <c r="F597" s="56"/>
      <c r="G597" s="57"/>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1"/>
      <c r="B598" s="51"/>
      <c r="C598" s="51"/>
      <c r="D598" s="51"/>
      <c r="E598" s="55"/>
      <c r="F598" s="56"/>
      <c r="G598" s="57"/>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1"/>
      <c r="B599" s="51"/>
      <c r="C599" s="51"/>
      <c r="D599" s="51"/>
      <c r="E599" s="55"/>
      <c r="F599" s="56"/>
      <c r="G599" s="57"/>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1"/>
      <c r="B600" s="51"/>
      <c r="C600" s="51"/>
      <c r="D600" s="51"/>
      <c r="E600" s="55"/>
      <c r="F600" s="56"/>
      <c r="G600" s="57"/>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1"/>
      <c r="B601" s="51"/>
      <c r="C601" s="51"/>
      <c r="D601" s="51"/>
      <c r="E601" s="55"/>
      <c r="F601" s="56"/>
      <c r="G601" s="57"/>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1"/>
      <c r="B602" s="51"/>
      <c r="C602" s="51"/>
      <c r="D602" s="51"/>
      <c r="E602" s="55"/>
      <c r="F602" s="56"/>
      <c r="G602" s="57"/>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1"/>
      <c r="B603" s="51"/>
      <c r="C603" s="51"/>
      <c r="D603" s="51"/>
      <c r="E603" s="55"/>
      <c r="F603" s="56"/>
      <c r="G603" s="57"/>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1"/>
      <c r="B604" s="51"/>
      <c r="C604" s="51"/>
      <c r="D604" s="51"/>
      <c r="E604" s="55"/>
      <c r="F604" s="56"/>
      <c r="G604" s="57"/>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1"/>
      <c r="B605" s="51"/>
      <c r="C605" s="51"/>
      <c r="D605" s="51"/>
      <c r="E605" s="55"/>
      <c r="F605" s="56"/>
      <c r="G605" s="57"/>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1"/>
      <c r="B606" s="51"/>
      <c r="C606" s="51"/>
      <c r="D606" s="51"/>
      <c r="E606" s="55"/>
      <c r="F606" s="56"/>
      <c r="G606" s="57"/>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1"/>
      <c r="B607" s="51"/>
      <c r="C607" s="51"/>
      <c r="D607" s="51"/>
      <c r="E607" s="55"/>
      <c r="F607" s="56"/>
      <c r="G607" s="57"/>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1"/>
      <c r="B608" s="51"/>
      <c r="C608" s="51"/>
      <c r="D608" s="51"/>
      <c r="E608" s="55"/>
      <c r="F608" s="56"/>
      <c r="G608" s="57"/>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1"/>
      <c r="B609" s="51"/>
      <c r="C609" s="51"/>
      <c r="D609" s="51"/>
      <c r="E609" s="55"/>
      <c r="F609" s="56"/>
      <c r="G609" s="57"/>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1"/>
      <c r="B610" s="51"/>
      <c r="C610" s="51"/>
      <c r="D610" s="51"/>
      <c r="E610" s="55"/>
      <c r="F610" s="56"/>
      <c r="G610" s="57"/>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1"/>
      <c r="B611" s="51"/>
      <c r="C611" s="51"/>
      <c r="D611" s="51"/>
      <c r="E611" s="55"/>
      <c r="F611" s="56"/>
      <c r="G611" s="57"/>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1"/>
      <c r="B612" s="51"/>
      <c r="C612" s="51"/>
      <c r="D612" s="51"/>
      <c r="E612" s="55"/>
      <c r="F612" s="56"/>
      <c r="G612" s="57"/>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1"/>
      <c r="B613" s="51"/>
      <c r="C613" s="51"/>
      <c r="D613" s="51"/>
      <c r="E613" s="55"/>
      <c r="F613" s="56"/>
      <c r="G613" s="57"/>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1"/>
      <c r="B614" s="51"/>
      <c r="C614" s="51"/>
      <c r="D614" s="51"/>
      <c r="E614" s="55"/>
      <c r="F614" s="56"/>
      <c r="G614" s="57"/>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1"/>
      <c r="B615" s="51"/>
      <c r="C615" s="51"/>
      <c r="D615" s="51"/>
      <c r="E615" s="55"/>
      <c r="F615" s="56"/>
      <c r="G615" s="57"/>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1"/>
      <c r="B616" s="51"/>
      <c r="C616" s="51"/>
      <c r="D616" s="51"/>
      <c r="E616" s="55"/>
      <c r="F616" s="56"/>
      <c r="G616" s="57"/>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1"/>
      <c r="B617" s="51"/>
      <c r="C617" s="51"/>
      <c r="D617" s="51"/>
      <c r="E617" s="55"/>
      <c r="F617" s="56"/>
      <c r="G617" s="57"/>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1"/>
      <c r="B618" s="51"/>
      <c r="C618" s="51"/>
      <c r="D618" s="51"/>
      <c r="E618" s="55"/>
      <c r="F618" s="56"/>
      <c r="G618" s="57"/>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1"/>
      <c r="B619" s="51"/>
      <c r="C619" s="51"/>
      <c r="D619" s="51"/>
      <c r="E619" s="55"/>
      <c r="F619" s="56"/>
      <c r="G619" s="57"/>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1"/>
      <c r="B620" s="51"/>
      <c r="C620" s="51"/>
      <c r="D620" s="51"/>
      <c r="E620" s="55"/>
      <c r="F620" s="56"/>
      <c r="G620" s="57"/>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1"/>
      <c r="B621" s="51"/>
      <c r="C621" s="51"/>
      <c r="D621" s="51"/>
      <c r="E621" s="55"/>
      <c r="F621" s="56"/>
      <c r="G621" s="57"/>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1"/>
      <c r="B622" s="51"/>
      <c r="C622" s="51"/>
      <c r="D622" s="51"/>
      <c r="E622" s="55"/>
      <c r="F622" s="56"/>
      <c r="G622" s="57"/>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1"/>
      <c r="B623" s="51"/>
      <c r="C623" s="51"/>
      <c r="D623" s="51"/>
      <c r="E623" s="55"/>
      <c r="F623" s="56"/>
      <c r="G623" s="57"/>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1"/>
      <c r="B624" s="51"/>
      <c r="C624" s="51"/>
      <c r="D624" s="51"/>
      <c r="E624" s="55"/>
      <c r="F624" s="56"/>
      <c r="G624" s="57"/>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1"/>
      <c r="B625" s="51"/>
      <c r="C625" s="51"/>
      <c r="D625" s="51"/>
      <c r="E625" s="55"/>
      <c r="F625" s="56"/>
      <c r="G625" s="57"/>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1"/>
      <c r="B626" s="51"/>
      <c r="C626" s="51"/>
      <c r="D626" s="51"/>
      <c r="E626" s="55"/>
      <c r="F626" s="56"/>
      <c r="G626" s="57"/>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1"/>
      <c r="B627" s="51"/>
      <c r="C627" s="51"/>
      <c r="D627" s="51"/>
      <c r="E627" s="55"/>
      <c r="F627" s="56"/>
      <c r="G627" s="57"/>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1"/>
      <c r="B628" s="51"/>
      <c r="C628" s="51"/>
      <c r="D628" s="51"/>
      <c r="E628" s="55"/>
      <c r="F628" s="56"/>
      <c r="G628" s="57"/>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1"/>
      <c r="B629" s="51"/>
      <c r="C629" s="51"/>
      <c r="D629" s="51"/>
      <c r="E629" s="55"/>
      <c r="F629" s="56"/>
      <c r="G629" s="57"/>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1"/>
      <c r="B630" s="51"/>
      <c r="C630" s="51"/>
      <c r="D630" s="51"/>
      <c r="E630" s="55"/>
      <c r="F630" s="56"/>
      <c r="G630" s="57"/>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1"/>
      <c r="B631" s="51"/>
      <c r="C631" s="51"/>
      <c r="D631" s="51"/>
      <c r="E631" s="55"/>
      <c r="F631" s="56"/>
      <c r="G631" s="57"/>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1"/>
      <c r="B632" s="51"/>
      <c r="C632" s="51"/>
      <c r="D632" s="51"/>
      <c r="E632" s="55"/>
      <c r="F632" s="56"/>
      <c r="G632" s="57"/>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1"/>
      <c r="B633" s="51"/>
      <c r="C633" s="51"/>
      <c r="D633" s="51"/>
      <c r="E633" s="55"/>
      <c r="F633" s="56"/>
      <c r="G633" s="57"/>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1"/>
      <c r="B634" s="51"/>
      <c r="C634" s="51"/>
      <c r="D634" s="51"/>
      <c r="E634" s="55"/>
      <c r="F634" s="56"/>
      <c r="G634" s="57"/>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1"/>
      <c r="B635" s="51"/>
      <c r="C635" s="51"/>
      <c r="D635" s="51"/>
      <c r="E635" s="55"/>
      <c r="F635" s="56"/>
      <c r="G635" s="57"/>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1"/>
      <c r="B636" s="51"/>
      <c r="C636" s="51"/>
      <c r="D636" s="51"/>
      <c r="E636" s="55"/>
      <c r="F636" s="56"/>
      <c r="G636" s="57"/>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1"/>
      <c r="B637" s="51"/>
      <c r="C637" s="51"/>
      <c r="D637" s="51"/>
      <c r="E637" s="55"/>
      <c r="F637" s="56"/>
      <c r="G637" s="57"/>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1"/>
      <c r="B638" s="51"/>
      <c r="C638" s="51"/>
      <c r="D638" s="51"/>
      <c r="E638" s="55"/>
      <c r="F638" s="56"/>
      <c r="G638" s="57"/>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1"/>
      <c r="B639" s="51"/>
      <c r="C639" s="51"/>
      <c r="D639" s="51"/>
      <c r="E639" s="55"/>
      <c r="F639" s="56"/>
      <c r="G639" s="57"/>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1"/>
      <c r="B640" s="51"/>
      <c r="C640" s="51"/>
      <c r="D640" s="51"/>
      <c r="E640" s="55"/>
      <c r="F640" s="56"/>
      <c r="G640" s="57"/>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1"/>
      <c r="B641" s="51"/>
      <c r="C641" s="51"/>
      <c r="D641" s="51"/>
      <c r="E641" s="55"/>
      <c r="F641" s="56"/>
      <c r="G641" s="57"/>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1"/>
      <c r="B642" s="51"/>
      <c r="C642" s="51"/>
      <c r="D642" s="51"/>
      <c r="E642" s="55"/>
      <c r="F642" s="56"/>
      <c r="G642" s="57"/>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1"/>
      <c r="B643" s="51"/>
      <c r="C643" s="51"/>
      <c r="D643" s="51"/>
      <c r="E643" s="55"/>
      <c r="F643" s="56"/>
      <c r="G643" s="57"/>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1"/>
      <c r="B644" s="51"/>
      <c r="C644" s="51"/>
      <c r="D644" s="51"/>
      <c r="E644" s="55"/>
      <c r="F644" s="56"/>
      <c r="G644" s="57"/>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1"/>
      <c r="B645" s="51"/>
      <c r="C645" s="51"/>
      <c r="D645" s="51"/>
      <c r="E645" s="55"/>
      <c r="F645" s="56"/>
      <c r="G645" s="57"/>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1"/>
      <c r="B646" s="51"/>
      <c r="C646" s="51"/>
      <c r="D646" s="51"/>
      <c r="E646" s="55"/>
      <c r="F646" s="56"/>
      <c r="G646" s="57"/>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1"/>
      <c r="B647" s="51"/>
      <c r="C647" s="51"/>
      <c r="D647" s="51"/>
      <c r="E647" s="55"/>
      <c r="F647" s="56"/>
      <c r="G647" s="57"/>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1"/>
      <c r="B648" s="51"/>
      <c r="C648" s="51"/>
      <c r="D648" s="51"/>
      <c r="E648" s="55"/>
      <c r="F648" s="56"/>
      <c r="G648" s="57"/>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1"/>
      <c r="B649" s="51"/>
      <c r="C649" s="51"/>
      <c r="D649" s="51"/>
      <c r="E649" s="55"/>
      <c r="F649" s="56"/>
      <c r="G649" s="57"/>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1"/>
      <c r="B650" s="51"/>
      <c r="C650" s="51"/>
      <c r="D650" s="51"/>
      <c r="E650" s="55"/>
      <c r="F650" s="56"/>
      <c r="G650" s="57"/>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1"/>
      <c r="B651" s="51"/>
      <c r="C651" s="51"/>
      <c r="D651" s="51"/>
      <c r="E651" s="55"/>
      <c r="F651" s="56"/>
      <c r="G651" s="57"/>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1"/>
      <c r="B652" s="51"/>
      <c r="C652" s="51"/>
      <c r="D652" s="51"/>
      <c r="E652" s="55"/>
      <c r="F652" s="56"/>
      <c r="G652" s="57"/>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1"/>
      <c r="B653" s="51"/>
      <c r="C653" s="51"/>
      <c r="D653" s="51"/>
      <c r="E653" s="55"/>
      <c r="F653" s="56"/>
      <c r="G653" s="57"/>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1"/>
      <c r="B654" s="51"/>
      <c r="C654" s="51"/>
      <c r="D654" s="51"/>
      <c r="E654" s="55"/>
      <c r="F654" s="56"/>
      <c r="G654" s="57"/>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1"/>
      <c r="B655" s="51"/>
      <c r="C655" s="51"/>
      <c r="D655" s="51"/>
      <c r="E655" s="55"/>
      <c r="F655" s="56"/>
      <c r="G655" s="57"/>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1"/>
      <c r="B656" s="51"/>
      <c r="C656" s="51"/>
      <c r="D656" s="51"/>
      <c r="E656" s="55"/>
      <c r="F656" s="56"/>
      <c r="G656" s="57"/>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1"/>
      <c r="B657" s="51"/>
      <c r="C657" s="51"/>
      <c r="D657" s="51"/>
      <c r="E657" s="55"/>
      <c r="F657" s="56"/>
      <c r="G657" s="57"/>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1"/>
      <c r="B658" s="51"/>
      <c r="C658" s="51"/>
      <c r="D658" s="51"/>
      <c r="E658" s="55"/>
      <c r="F658" s="56"/>
      <c r="G658" s="57"/>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1"/>
      <c r="B659" s="51"/>
      <c r="C659" s="51"/>
      <c r="D659" s="51"/>
      <c r="E659" s="55"/>
      <c r="F659" s="56"/>
      <c r="G659" s="57"/>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1"/>
      <c r="B660" s="51"/>
      <c r="C660" s="51"/>
      <c r="D660" s="51"/>
      <c r="E660" s="55"/>
      <c r="F660" s="56"/>
      <c r="G660" s="57"/>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1"/>
      <c r="B661" s="51"/>
      <c r="C661" s="51"/>
      <c r="D661" s="51"/>
      <c r="E661" s="55"/>
      <c r="F661" s="56"/>
      <c r="G661" s="57"/>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1"/>
      <c r="B662" s="51"/>
      <c r="C662" s="51"/>
      <c r="D662" s="51"/>
      <c r="E662" s="55"/>
      <c r="F662" s="56"/>
      <c r="G662" s="57"/>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1"/>
      <c r="B663" s="51"/>
      <c r="C663" s="51"/>
      <c r="D663" s="51"/>
      <c r="E663" s="55"/>
      <c r="F663" s="56"/>
      <c r="G663" s="57"/>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1"/>
      <c r="B664" s="51"/>
      <c r="C664" s="51"/>
      <c r="D664" s="51"/>
      <c r="E664" s="55"/>
      <c r="F664" s="56"/>
      <c r="G664" s="57"/>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1"/>
      <c r="B665" s="51"/>
      <c r="C665" s="51"/>
      <c r="D665" s="51"/>
      <c r="E665" s="55"/>
      <c r="F665" s="56"/>
      <c r="G665" s="57"/>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1"/>
      <c r="B666" s="51"/>
      <c r="C666" s="51"/>
      <c r="D666" s="51"/>
      <c r="E666" s="55"/>
      <c r="F666" s="56"/>
      <c r="G666" s="57"/>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1"/>
      <c r="B667" s="51"/>
      <c r="C667" s="51"/>
      <c r="D667" s="51"/>
      <c r="E667" s="55"/>
      <c r="F667" s="56"/>
      <c r="G667" s="57"/>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1"/>
      <c r="B668" s="51"/>
      <c r="C668" s="51"/>
      <c r="D668" s="51"/>
      <c r="E668" s="55"/>
      <c r="F668" s="56"/>
      <c r="G668" s="57"/>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1"/>
      <c r="B669" s="51"/>
      <c r="C669" s="51"/>
      <c r="D669" s="51"/>
      <c r="E669" s="55"/>
      <c r="F669" s="56"/>
      <c r="G669" s="57"/>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1"/>
      <c r="B670" s="51"/>
      <c r="C670" s="51"/>
      <c r="D670" s="51"/>
      <c r="E670" s="55"/>
      <c r="F670" s="56"/>
      <c r="G670" s="57"/>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1"/>
      <c r="B671" s="51"/>
      <c r="C671" s="51"/>
      <c r="D671" s="51"/>
      <c r="E671" s="55"/>
      <c r="F671" s="56"/>
      <c r="G671" s="57"/>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1"/>
      <c r="B672" s="51"/>
      <c r="C672" s="51"/>
      <c r="D672" s="51"/>
      <c r="E672" s="55"/>
      <c r="F672" s="56"/>
      <c r="G672" s="57"/>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1"/>
      <c r="B673" s="51"/>
      <c r="C673" s="51"/>
      <c r="D673" s="51"/>
      <c r="E673" s="55"/>
      <c r="F673" s="56"/>
      <c r="G673" s="57"/>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1"/>
      <c r="B674" s="51"/>
      <c r="C674" s="51"/>
      <c r="D674" s="51"/>
      <c r="E674" s="55"/>
      <c r="F674" s="56"/>
      <c r="G674" s="57"/>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1"/>
      <c r="B675" s="51"/>
      <c r="C675" s="51"/>
      <c r="D675" s="51"/>
      <c r="E675" s="55"/>
      <c r="F675" s="56"/>
      <c r="G675" s="57"/>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1"/>
      <c r="B676" s="51"/>
      <c r="C676" s="51"/>
      <c r="D676" s="51"/>
      <c r="E676" s="55"/>
      <c r="F676" s="56"/>
      <c r="G676" s="57"/>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1"/>
      <c r="B677" s="51"/>
      <c r="C677" s="51"/>
      <c r="D677" s="51"/>
      <c r="E677" s="55"/>
      <c r="F677" s="56"/>
      <c r="G677" s="57"/>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1"/>
      <c r="B678" s="51"/>
      <c r="C678" s="51"/>
      <c r="D678" s="51"/>
      <c r="E678" s="55"/>
      <c r="F678" s="56"/>
      <c r="G678" s="57"/>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1"/>
      <c r="B679" s="51"/>
      <c r="C679" s="51"/>
      <c r="D679" s="51"/>
      <c r="E679" s="55"/>
      <c r="F679" s="56"/>
      <c r="G679" s="57"/>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1"/>
      <c r="B680" s="51"/>
      <c r="C680" s="51"/>
      <c r="D680" s="51"/>
      <c r="E680" s="55"/>
      <c r="F680" s="56"/>
      <c r="G680" s="57"/>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1"/>
      <c r="B681" s="51"/>
      <c r="C681" s="51"/>
      <c r="D681" s="51"/>
      <c r="E681" s="55"/>
      <c r="F681" s="56"/>
      <c r="G681" s="57"/>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1"/>
      <c r="B682" s="51"/>
      <c r="C682" s="51"/>
      <c r="D682" s="51"/>
      <c r="E682" s="55"/>
      <c r="F682" s="56"/>
      <c r="G682" s="57"/>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1"/>
      <c r="B683" s="51"/>
      <c r="C683" s="51"/>
      <c r="D683" s="51"/>
      <c r="E683" s="55"/>
      <c r="F683" s="56"/>
      <c r="G683" s="57"/>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1"/>
      <c r="B684" s="51"/>
      <c r="C684" s="51"/>
      <c r="D684" s="51"/>
      <c r="E684" s="55"/>
      <c r="F684" s="56"/>
      <c r="G684" s="57"/>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1"/>
      <c r="B685" s="51"/>
      <c r="C685" s="51"/>
      <c r="D685" s="51"/>
      <c r="E685" s="55"/>
      <c r="F685" s="56"/>
      <c r="G685" s="57"/>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1"/>
      <c r="B686" s="51"/>
      <c r="C686" s="51"/>
      <c r="D686" s="51"/>
      <c r="E686" s="55"/>
      <c r="F686" s="56"/>
      <c r="G686" s="57"/>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1"/>
      <c r="B687" s="51"/>
      <c r="C687" s="51"/>
      <c r="D687" s="51"/>
      <c r="E687" s="55"/>
      <c r="F687" s="56"/>
      <c r="G687" s="57"/>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1"/>
      <c r="B688" s="51"/>
      <c r="C688" s="51"/>
      <c r="D688" s="51"/>
      <c r="E688" s="55"/>
      <c r="F688" s="56"/>
      <c r="G688" s="57"/>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1"/>
      <c r="B689" s="51"/>
      <c r="C689" s="51"/>
      <c r="D689" s="51"/>
      <c r="E689" s="55"/>
      <c r="F689" s="56"/>
      <c r="G689" s="57"/>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1"/>
      <c r="B690" s="51"/>
      <c r="C690" s="51"/>
      <c r="D690" s="51"/>
      <c r="E690" s="55"/>
      <c r="F690" s="56"/>
      <c r="G690" s="57"/>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1"/>
      <c r="B691" s="51"/>
      <c r="C691" s="51"/>
      <c r="D691" s="51"/>
      <c r="E691" s="55"/>
      <c r="F691" s="56"/>
      <c r="G691" s="57"/>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1"/>
      <c r="B692" s="51"/>
      <c r="C692" s="51"/>
      <c r="D692" s="51"/>
      <c r="E692" s="55"/>
      <c r="F692" s="56"/>
      <c r="G692" s="57"/>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1"/>
      <c r="B693" s="51"/>
      <c r="C693" s="51"/>
      <c r="D693" s="51"/>
      <c r="E693" s="55"/>
      <c r="F693" s="56"/>
      <c r="G693" s="57"/>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1"/>
      <c r="B694" s="51"/>
      <c r="C694" s="51"/>
      <c r="D694" s="51"/>
      <c r="E694" s="55"/>
      <c r="F694" s="56"/>
      <c r="G694" s="57"/>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1"/>
      <c r="B695" s="51"/>
      <c r="C695" s="51"/>
      <c r="D695" s="51"/>
      <c r="E695" s="55"/>
      <c r="F695" s="56"/>
      <c r="G695" s="57"/>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1"/>
      <c r="B696" s="51"/>
      <c r="C696" s="51"/>
      <c r="D696" s="51"/>
      <c r="E696" s="55"/>
      <c r="F696" s="56"/>
      <c r="G696" s="57"/>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1"/>
      <c r="B697" s="51"/>
      <c r="C697" s="51"/>
      <c r="D697" s="51"/>
      <c r="E697" s="55"/>
      <c r="F697" s="56"/>
      <c r="G697" s="57"/>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1"/>
      <c r="B698" s="51"/>
      <c r="C698" s="51"/>
      <c r="D698" s="51"/>
      <c r="E698" s="55"/>
      <c r="F698" s="56"/>
      <c r="G698" s="57"/>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1"/>
      <c r="B699" s="51"/>
      <c r="C699" s="51"/>
      <c r="D699" s="51"/>
      <c r="E699" s="55"/>
      <c r="F699" s="56"/>
      <c r="G699" s="57"/>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1"/>
      <c r="B700" s="51"/>
      <c r="C700" s="51"/>
      <c r="D700" s="51"/>
      <c r="E700" s="55"/>
      <c r="F700" s="56"/>
      <c r="G700" s="57"/>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1"/>
      <c r="B701" s="51"/>
      <c r="C701" s="51"/>
      <c r="D701" s="51"/>
      <c r="E701" s="55"/>
      <c r="F701" s="56"/>
      <c r="G701" s="57"/>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1"/>
      <c r="B702" s="51"/>
      <c r="C702" s="51"/>
      <c r="D702" s="51"/>
      <c r="E702" s="55"/>
      <c r="F702" s="56"/>
      <c r="G702" s="57"/>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1"/>
      <c r="B703" s="51"/>
      <c r="C703" s="51"/>
      <c r="D703" s="51"/>
      <c r="E703" s="55"/>
      <c r="F703" s="56"/>
      <c r="G703" s="57"/>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1"/>
      <c r="B704" s="51"/>
      <c r="C704" s="51"/>
      <c r="D704" s="51"/>
      <c r="E704" s="55"/>
      <c r="F704" s="56"/>
      <c r="G704" s="57"/>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1"/>
      <c r="B705" s="51"/>
      <c r="C705" s="51"/>
      <c r="D705" s="51"/>
      <c r="E705" s="55"/>
      <c r="F705" s="56"/>
      <c r="G705" s="57"/>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1"/>
      <c r="B706" s="51"/>
      <c r="C706" s="51"/>
      <c r="D706" s="51"/>
      <c r="E706" s="55"/>
      <c r="F706" s="56"/>
      <c r="G706" s="57"/>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1"/>
      <c r="B707" s="51"/>
      <c r="C707" s="51"/>
      <c r="D707" s="51"/>
      <c r="E707" s="55"/>
      <c r="F707" s="56"/>
      <c r="G707" s="57"/>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1"/>
      <c r="B708" s="51"/>
      <c r="C708" s="51"/>
      <c r="D708" s="51"/>
      <c r="E708" s="55"/>
      <c r="F708" s="56"/>
      <c r="G708" s="57"/>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1"/>
      <c r="B709" s="51"/>
      <c r="C709" s="51"/>
      <c r="D709" s="51"/>
      <c r="E709" s="55"/>
      <c r="F709" s="56"/>
      <c r="G709" s="57"/>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1"/>
      <c r="B710" s="51"/>
      <c r="C710" s="51"/>
      <c r="D710" s="51"/>
      <c r="E710" s="55"/>
      <c r="F710" s="56"/>
      <c r="G710" s="57"/>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1"/>
      <c r="B711" s="51"/>
      <c r="C711" s="51"/>
      <c r="D711" s="51"/>
      <c r="E711" s="55"/>
      <c r="F711" s="56"/>
      <c r="G711" s="57"/>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1"/>
      <c r="B712" s="51"/>
      <c r="C712" s="51"/>
      <c r="D712" s="51"/>
      <c r="E712" s="55"/>
      <c r="F712" s="56"/>
      <c r="G712" s="57"/>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1"/>
      <c r="B713" s="51"/>
      <c r="C713" s="51"/>
      <c r="D713" s="51"/>
      <c r="E713" s="55"/>
      <c r="F713" s="56"/>
      <c r="G713" s="57"/>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1"/>
      <c r="B714" s="51"/>
      <c r="C714" s="51"/>
      <c r="D714" s="51"/>
      <c r="E714" s="55"/>
      <c r="F714" s="56"/>
      <c r="G714" s="57"/>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1"/>
      <c r="B715" s="51"/>
      <c r="C715" s="51"/>
      <c r="D715" s="51"/>
      <c r="E715" s="55"/>
      <c r="F715" s="56"/>
      <c r="G715" s="57"/>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1"/>
      <c r="B716" s="51"/>
      <c r="C716" s="51"/>
      <c r="D716" s="51"/>
      <c r="E716" s="55"/>
      <c r="F716" s="56"/>
      <c r="G716" s="57"/>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1"/>
      <c r="B717" s="51"/>
      <c r="C717" s="51"/>
      <c r="D717" s="51"/>
      <c r="E717" s="55"/>
      <c r="F717" s="56"/>
      <c r="G717" s="57"/>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1"/>
      <c r="B718" s="51"/>
      <c r="C718" s="51"/>
      <c r="D718" s="51"/>
      <c r="E718" s="55"/>
      <c r="F718" s="56"/>
      <c r="G718" s="57"/>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1"/>
      <c r="B719" s="51"/>
      <c r="C719" s="51"/>
      <c r="D719" s="51"/>
      <c r="E719" s="55"/>
      <c r="F719" s="56"/>
      <c r="G719" s="57"/>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1"/>
      <c r="B720" s="51"/>
      <c r="C720" s="51"/>
      <c r="D720" s="51"/>
      <c r="E720" s="55"/>
      <c r="F720" s="56"/>
      <c r="G720" s="57"/>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1"/>
      <c r="B721" s="51"/>
      <c r="C721" s="51"/>
      <c r="D721" s="51"/>
      <c r="E721" s="55"/>
      <c r="F721" s="56"/>
      <c r="G721" s="57"/>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1"/>
      <c r="B722" s="51"/>
      <c r="C722" s="51"/>
      <c r="D722" s="51"/>
      <c r="E722" s="55"/>
      <c r="F722" s="56"/>
      <c r="G722" s="57"/>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1"/>
      <c r="B723" s="51"/>
      <c r="C723" s="51"/>
      <c r="D723" s="51"/>
      <c r="E723" s="55"/>
      <c r="F723" s="56"/>
      <c r="G723" s="57"/>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1"/>
      <c r="B724" s="51"/>
      <c r="C724" s="51"/>
      <c r="D724" s="51"/>
      <c r="E724" s="55"/>
      <c r="F724" s="56"/>
      <c r="G724" s="57"/>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1"/>
      <c r="B725" s="51"/>
      <c r="C725" s="51"/>
      <c r="D725" s="51"/>
      <c r="E725" s="55"/>
      <c r="F725" s="56"/>
      <c r="G725" s="57"/>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1"/>
      <c r="B726" s="51"/>
      <c r="C726" s="51"/>
      <c r="D726" s="51"/>
      <c r="E726" s="55"/>
      <c r="F726" s="56"/>
      <c r="G726" s="57"/>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1"/>
      <c r="B727" s="51"/>
      <c r="C727" s="51"/>
      <c r="D727" s="51"/>
      <c r="E727" s="55"/>
      <c r="F727" s="56"/>
      <c r="G727" s="57"/>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1"/>
      <c r="B728" s="51"/>
      <c r="C728" s="51"/>
      <c r="D728" s="51"/>
      <c r="E728" s="55"/>
      <c r="F728" s="56"/>
      <c r="G728" s="57"/>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1"/>
      <c r="B729" s="51"/>
      <c r="C729" s="51"/>
      <c r="D729" s="51"/>
      <c r="E729" s="55"/>
      <c r="F729" s="56"/>
      <c r="G729" s="57"/>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1"/>
      <c r="B730" s="51"/>
      <c r="C730" s="51"/>
      <c r="D730" s="51"/>
      <c r="E730" s="55"/>
      <c r="F730" s="56"/>
      <c r="G730" s="57"/>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1"/>
      <c r="B731" s="51"/>
      <c r="C731" s="51"/>
      <c r="D731" s="51"/>
      <c r="E731" s="55"/>
      <c r="F731" s="56"/>
      <c r="G731" s="57"/>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1"/>
      <c r="B732" s="51"/>
      <c r="C732" s="51"/>
      <c r="D732" s="51"/>
      <c r="E732" s="55"/>
      <c r="F732" s="56"/>
      <c r="G732" s="57"/>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1"/>
      <c r="B733" s="51"/>
      <c r="C733" s="51"/>
      <c r="D733" s="51"/>
      <c r="E733" s="55"/>
      <c r="F733" s="56"/>
      <c r="G733" s="57"/>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1"/>
      <c r="B734" s="51"/>
      <c r="C734" s="51"/>
      <c r="D734" s="51"/>
      <c r="E734" s="55"/>
      <c r="F734" s="56"/>
      <c r="G734" s="57"/>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1"/>
      <c r="B735" s="51"/>
      <c r="C735" s="51"/>
      <c r="D735" s="51"/>
      <c r="E735" s="55"/>
      <c r="F735" s="56"/>
      <c r="G735" s="57"/>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1"/>
      <c r="B736" s="51"/>
      <c r="C736" s="51"/>
      <c r="D736" s="51"/>
      <c r="E736" s="55"/>
      <c r="F736" s="56"/>
      <c r="G736" s="57"/>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1"/>
      <c r="B737" s="51"/>
      <c r="C737" s="51"/>
      <c r="D737" s="51"/>
      <c r="E737" s="55"/>
      <c r="F737" s="56"/>
      <c r="G737" s="57"/>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1"/>
      <c r="B738" s="51"/>
      <c r="C738" s="51"/>
      <c r="D738" s="51"/>
      <c r="E738" s="55"/>
      <c r="F738" s="56"/>
      <c r="G738" s="57"/>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1"/>
      <c r="B739" s="51"/>
      <c r="C739" s="51"/>
      <c r="D739" s="51"/>
      <c r="E739" s="55"/>
      <c r="F739" s="56"/>
      <c r="G739" s="57"/>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1"/>
      <c r="B740" s="51"/>
      <c r="C740" s="51"/>
      <c r="D740" s="51"/>
      <c r="E740" s="55"/>
      <c r="F740" s="56"/>
      <c r="G740" s="57"/>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1"/>
      <c r="B741" s="51"/>
      <c r="C741" s="51"/>
      <c r="D741" s="51"/>
      <c r="E741" s="55"/>
      <c r="F741" s="56"/>
      <c r="G741" s="57"/>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1"/>
      <c r="B742" s="51"/>
      <c r="C742" s="51"/>
      <c r="D742" s="51"/>
      <c r="E742" s="55"/>
      <c r="F742" s="56"/>
      <c r="G742" s="57"/>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1"/>
      <c r="B743" s="51"/>
      <c r="C743" s="51"/>
      <c r="D743" s="51"/>
      <c r="E743" s="55"/>
      <c r="F743" s="56"/>
      <c r="G743" s="57"/>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1"/>
      <c r="B744" s="51"/>
      <c r="C744" s="51"/>
      <c r="D744" s="51"/>
      <c r="E744" s="55"/>
      <c r="F744" s="56"/>
      <c r="G744" s="57"/>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1"/>
      <c r="B745" s="51"/>
      <c r="C745" s="51"/>
      <c r="D745" s="51"/>
      <c r="E745" s="55"/>
      <c r="F745" s="56"/>
      <c r="G745" s="57"/>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1"/>
      <c r="B746" s="51"/>
      <c r="C746" s="51"/>
      <c r="D746" s="51"/>
      <c r="E746" s="55"/>
      <c r="F746" s="56"/>
      <c r="G746" s="57"/>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1"/>
      <c r="B747" s="51"/>
      <c r="C747" s="51"/>
      <c r="D747" s="51"/>
      <c r="E747" s="55"/>
      <c r="F747" s="56"/>
      <c r="G747" s="57"/>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1"/>
      <c r="B748" s="51"/>
      <c r="C748" s="51"/>
      <c r="D748" s="51"/>
      <c r="E748" s="55"/>
      <c r="F748" s="56"/>
      <c r="G748" s="57"/>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1"/>
      <c r="B749" s="51"/>
      <c r="C749" s="51"/>
      <c r="D749" s="51"/>
      <c r="E749" s="55"/>
      <c r="F749" s="56"/>
      <c r="G749" s="57"/>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1"/>
      <c r="B750" s="51"/>
      <c r="C750" s="51"/>
      <c r="D750" s="51"/>
      <c r="E750" s="55"/>
      <c r="F750" s="56"/>
      <c r="G750" s="57"/>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1"/>
      <c r="B751" s="51"/>
      <c r="C751" s="51"/>
      <c r="D751" s="51"/>
      <c r="E751" s="55"/>
      <c r="F751" s="56"/>
      <c r="G751" s="57"/>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1"/>
      <c r="B752" s="51"/>
      <c r="C752" s="51"/>
      <c r="D752" s="51"/>
      <c r="E752" s="55"/>
      <c r="F752" s="56"/>
      <c r="G752" s="57"/>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1"/>
      <c r="B753" s="51"/>
      <c r="C753" s="51"/>
      <c r="D753" s="51"/>
      <c r="E753" s="55"/>
      <c r="F753" s="56"/>
      <c r="G753" s="57"/>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1"/>
      <c r="B754" s="51"/>
      <c r="C754" s="51"/>
      <c r="D754" s="51"/>
      <c r="E754" s="55"/>
      <c r="F754" s="56"/>
      <c r="G754" s="57"/>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1"/>
      <c r="B755" s="51"/>
      <c r="C755" s="51"/>
      <c r="D755" s="51"/>
      <c r="E755" s="55"/>
      <c r="F755" s="56"/>
      <c r="G755" s="57"/>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1"/>
      <c r="B756" s="51"/>
      <c r="C756" s="51"/>
      <c r="D756" s="51"/>
      <c r="E756" s="55"/>
      <c r="F756" s="56"/>
      <c r="G756" s="57"/>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1"/>
      <c r="B757" s="51"/>
      <c r="C757" s="51"/>
      <c r="D757" s="51"/>
      <c r="E757" s="55"/>
      <c r="F757" s="56"/>
      <c r="G757" s="57"/>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1"/>
      <c r="B758" s="51"/>
      <c r="C758" s="51"/>
      <c r="D758" s="51"/>
      <c r="E758" s="55"/>
      <c r="F758" s="56"/>
      <c r="G758" s="57"/>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1"/>
      <c r="B759" s="51"/>
      <c r="C759" s="51"/>
      <c r="D759" s="51"/>
      <c r="E759" s="55"/>
      <c r="F759" s="56"/>
      <c r="G759" s="57"/>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1"/>
      <c r="B760" s="51"/>
      <c r="C760" s="51"/>
      <c r="D760" s="51"/>
      <c r="E760" s="55"/>
      <c r="F760" s="56"/>
      <c r="G760" s="57"/>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1"/>
      <c r="B761" s="51"/>
      <c r="C761" s="51"/>
      <c r="D761" s="51"/>
      <c r="E761" s="55"/>
      <c r="F761" s="56"/>
      <c r="G761" s="57"/>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1"/>
      <c r="B762" s="51"/>
      <c r="C762" s="51"/>
      <c r="D762" s="51"/>
      <c r="E762" s="55"/>
      <c r="F762" s="56"/>
      <c r="G762" s="57"/>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1"/>
      <c r="B763" s="51"/>
      <c r="C763" s="51"/>
      <c r="D763" s="51"/>
      <c r="E763" s="55"/>
      <c r="F763" s="56"/>
      <c r="G763" s="57"/>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1"/>
      <c r="B764" s="51"/>
      <c r="C764" s="51"/>
      <c r="D764" s="51"/>
      <c r="E764" s="55"/>
      <c r="F764" s="56"/>
      <c r="G764" s="57"/>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1"/>
      <c r="B765" s="51"/>
      <c r="C765" s="51"/>
      <c r="D765" s="51"/>
      <c r="E765" s="55"/>
      <c r="F765" s="56"/>
      <c r="G765" s="57"/>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1"/>
      <c r="B766" s="51"/>
      <c r="C766" s="51"/>
      <c r="D766" s="51"/>
      <c r="E766" s="55"/>
      <c r="F766" s="56"/>
      <c r="G766" s="57"/>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1"/>
      <c r="B767" s="51"/>
      <c r="C767" s="51"/>
      <c r="D767" s="51"/>
      <c r="E767" s="55"/>
      <c r="F767" s="56"/>
      <c r="G767" s="57"/>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1"/>
      <c r="B768" s="51"/>
      <c r="C768" s="51"/>
      <c r="D768" s="51"/>
      <c r="E768" s="55"/>
      <c r="F768" s="56"/>
      <c r="G768" s="57"/>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1"/>
      <c r="B769" s="51"/>
      <c r="C769" s="51"/>
      <c r="D769" s="51"/>
      <c r="E769" s="55"/>
      <c r="F769" s="56"/>
      <c r="G769" s="57"/>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1"/>
      <c r="B770" s="51"/>
      <c r="C770" s="51"/>
      <c r="D770" s="51"/>
      <c r="E770" s="55"/>
      <c r="F770" s="56"/>
      <c r="G770" s="57"/>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1"/>
      <c r="B771" s="51"/>
      <c r="C771" s="51"/>
      <c r="D771" s="51"/>
      <c r="E771" s="55"/>
      <c r="F771" s="56"/>
      <c r="G771" s="57"/>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1"/>
      <c r="B772" s="51"/>
      <c r="C772" s="51"/>
      <c r="D772" s="51"/>
      <c r="E772" s="55"/>
      <c r="F772" s="56"/>
      <c r="G772" s="57"/>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1"/>
      <c r="B773" s="51"/>
      <c r="C773" s="51"/>
      <c r="D773" s="51"/>
      <c r="E773" s="55"/>
      <c r="F773" s="56"/>
      <c r="G773" s="57"/>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1"/>
      <c r="B774" s="51"/>
      <c r="C774" s="51"/>
      <c r="D774" s="51"/>
      <c r="E774" s="55"/>
      <c r="F774" s="56"/>
      <c r="G774" s="57"/>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1"/>
      <c r="B775" s="51"/>
      <c r="C775" s="51"/>
      <c r="D775" s="51"/>
      <c r="E775" s="55"/>
      <c r="F775" s="56"/>
      <c r="G775" s="57"/>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1"/>
      <c r="B776" s="51"/>
      <c r="C776" s="51"/>
      <c r="D776" s="51"/>
      <c r="E776" s="55"/>
      <c r="F776" s="56"/>
      <c r="G776" s="57"/>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1"/>
      <c r="B777" s="51"/>
      <c r="C777" s="51"/>
      <c r="D777" s="51"/>
      <c r="E777" s="55"/>
      <c r="F777" s="56"/>
      <c r="G777" s="57"/>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1"/>
      <c r="B778" s="51"/>
      <c r="C778" s="51"/>
      <c r="D778" s="51"/>
      <c r="E778" s="55"/>
      <c r="F778" s="56"/>
      <c r="G778" s="57"/>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1"/>
      <c r="B779" s="51"/>
      <c r="C779" s="51"/>
      <c r="D779" s="51"/>
      <c r="E779" s="55"/>
      <c r="F779" s="56"/>
      <c r="G779" s="57"/>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1"/>
      <c r="B780" s="51"/>
      <c r="C780" s="51"/>
      <c r="D780" s="51"/>
      <c r="E780" s="55"/>
      <c r="F780" s="56"/>
      <c r="G780" s="57"/>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1"/>
      <c r="B781" s="51"/>
      <c r="C781" s="51"/>
      <c r="D781" s="51"/>
      <c r="E781" s="55"/>
      <c r="F781" s="56"/>
      <c r="G781" s="57"/>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1"/>
      <c r="B782" s="51"/>
      <c r="C782" s="51"/>
      <c r="D782" s="51"/>
      <c r="E782" s="55"/>
      <c r="F782" s="56"/>
      <c r="G782" s="57"/>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1"/>
      <c r="B783" s="51"/>
      <c r="C783" s="51"/>
      <c r="D783" s="51"/>
      <c r="E783" s="55"/>
      <c r="F783" s="56"/>
      <c r="G783" s="57"/>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1"/>
      <c r="B784" s="51"/>
      <c r="C784" s="51"/>
      <c r="D784" s="51"/>
      <c r="E784" s="55"/>
      <c r="F784" s="56"/>
      <c r="G784" s="57"/>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1"/>
      <c r="B785" s="51"/>
      <c r="C785" s="51"/>
      <c r="D785" s="51"/>
      <c r="E785" s="55"/>
      <c r="F785" s="56"/>
      <c r="G785" s="57"/>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1"/>
      <c r="B786" s="51"/>
      <c r="C786" s="51"/>
      <c r="D786" s="51"/>
      <c r="E786" s="55"/>
      <c r="F786" s="56"/>
      <c r="G786" s="57"/>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1"/>
      <c r="B787" s="51"/>
      <c r="C787" s="51"/>
      <c r="D787" s="51"/>
      <c r="E787" s="55"/>
      <c r="F787" s="56"/>
      <c r="G787" s="57"/>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1"/>
      <c r="B788" s="51"/>
      <c r="C788" s="51"/>
      <c r="D788" s="51"/>
      <c r="E788" s="55"/>
      <c r="F788" s="56"/>
      <c r="G788" s="57"/>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1"/>
      <c r="B789" s="51"/>
      <c r="C789" s="51"/>
      <c r="D789" s="51"/>
      <c r="E789" s="55"/>
      <c r="F789" s="56"/>
      <c r="G789" s="57"/>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1"/>
      <c r="B790" s="51"/>
      <c r="C790" s="51"/>
      <c r="D790" s="51"/>
      <c r="E790" s="55"/>
      <c r="F790" s="56"/>
      <c r="G790" s="57"/>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1"/>
      <c r="B791" s="51"/>
      <c r="C791" s="51"/>
      <c r="D791" s="51"/>
      <c r="E791" s="55"/>
      <c r="F791" s="56"/>
      <c r="G791" s="57"/>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1"/>
      <c r="B792" s="51"/>
      <c r="C792" s="51"/>
      <c r="D792" s="51"/>
      <c r="E792" s="55"/>
      <c r="F792" s="56"/>
      <c r="G792" s="57"/>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1"/>
      <c r="B793" s="51"/>
      <c r="C793" s="51"/>
      <c r="D793" s="51"/>
      <c r="E793" s="55"/>
      <c r="F793" s="56"/>
      <c r="G793" s="57"/>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1"/>
      <c r="B794" s="51"/>
      <c r="C794" s="51"/>
      <c r="D794" s="51"/>
      <c r="E794" s="55"/>
      <c r="F794" s="56"/>
      <c r="G794" s="57"/>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1"/>
      <c r="B795" s="51"/>
      <c r="C795" s="51"/>
      <c r="D795" s="51"/>
      <c r="E795" s="55"/>
      <c r="F795" s="56"/>
      <c r="G795" s="57"/>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1"/>
      <c r="B796" s="51"/>
      <c r="C796" s="51"/>
      <c r="D796" s="51"/>
      <c r="E796" s="55"/>
      <c r="F796" s="56"/>
      <c r="G796" s="57"/>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1"/>
      <c r="B797" s="51"/>
      <c r="C797" s="51"/>
      <c r="D797" s="51"/>
      <c r="E797" s="55"/>
      <c r="F797" s="56"/>
      <c r="G797" s="57"/>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1"/>
      <c r="B798" s="51"/>
      <c r="C798" s="51"/>
      <c r="D798" s="51"/>
      <c r="E798" s="55"/>
      <c r="F798" s="56"/>
      <c r="G798" s="57"/>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1"/>
      <c r="B799" s="51"/>
      <c r="C799" s="51"/>
      <c r="D799" s="51"/>
      <c r="E799" s="55"/>
      <c r="F799" s="56"/>
      <c r="G799" s="57"/>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1"/>
      <c r="B800" s="51"/>
      <c r="C800" s="51"/>
      <c r="D800" s="51"/>
      <c r="E800" s="55"/>
      <c r="F800" s="56"/>
      <c r="G800" s="57"/>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1"/>
      <c r="B801" s="51"/>
      <c r="C801" s="51"/>
      <c r="D801" s="51"/>
      <c r="E801" s="55"/>
      <c r="F801" s="56"/>
      <c r="G801" s="57"/>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1"/>
      <c r="B802" s="51"/>
      <c r="C802" s="51"/>
      <c r="D802" s="51"/>
      <c r="E802" s="55"/>
      <c r="F802" s="56"/>
      <c r="G802" s="57"/>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1"/>
      <c r="B803" s="51"/>
      <c r="C803" s="51"/>
      <c r="D803" s="51"/>
      <c r="E803" s="55"/>
      <c r="F803" s="56"/>
      <c r="G803" s="57"/>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1"/>
      <c r="B804" s="51"/>
      <c r="C804" s="51"/>
      <c r="D804" s="51"/>
      <c r="E804" s="55"/>
      <c r="F804" s="56"/>
      <c r="G804" s="57"/>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1"/>
      <c r="B805" s="51"/>
      <c r="C805" s="51"/>
      <c r="D805" s="51"/>
      <c r="E805" s="55"/>
      <c r="F805" s="56"/>
      <c r="G805" s="57"/>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1"/>
      <c r="B806" s="51"/>
      <c r="C806" s="51"/>
      <c r="D806" s="51"/>
      <c r="E806" s="55"/>
      <c r="F806" s="56"/>
      <c r="G806" s="57"/>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1"/>
      <c r="B807" s="51"/>
      <c r="C807" s="51"/>
      <c r="D807" s="51"/>
      <c r="E807" s="55"/>
      <c r="F807" s="56"/>
      <c r="G807" s="57"/>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1"/>
      <c r="B808" s="51"/>
      <c r="C808" s="51"/>
      <c r="D808" s="51"/>
      <c r="E808" s="55"/>
      <c r="F808" s="56"/>
      <c r="G808" s="57"/>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1"/>
      <c r="B809" s="51"/>
      <c r="C809" s="51"/>
      <c r="D809" s="51"/>
      <c r="E809" s="55"/>
      <c r="F809" s="56"/>
      <c r="G809" s="57"/>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1"/>
      <c r="B810" s="51"/>
      <c r="C810" s="51"/>
      <c r="D810" s="51"/>
      <c r="E810" s="55"/>
      <c r="F810" s="56"/>
      <c r="G810" s="57"/>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1"/>
      <c r="B811" s="51"/>
      <c r="C811" s="51"/>
      <c r="D811" s="51"/>
      <c r="E811" s="55"/>
      <c r="F811" s="56"/>
      <c r="G811" s="57"/>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1"/>
      <c r="B812" s="51"/>
      <c r="C812" s="51"/>
      <c r="D812" s="51"/>
      <c r="E812" s="55"/>
      <c r="F812" s="56"/>
      <c r="G812" s="57"/>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1"/>
      <c r="B813" s="51"/>
      <c r="C813" s="51"/>
      <c r="D813" s="51"/>
      <c r="E813" s="55"/>
      <c r="F813" s="56"/>
      <c r="G813" s="57"/>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1"/>
      <c r="B814" s="51"/>
      <c r="C814" s="51"/>
      <c r="D814" s="51"/>
      <c r="E814" s="55"/>
      <c r="F814" s="56"/>
      <c r="G814" s="57"/>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1"/>
      <c r="B815" s="51"/>
      <c r="C815" s="51"/>
      <c r="D815" s="51"/>
      <c r="E815" s="55"/>
      <c r="F815" s="56"/>
      <c r="G815" s="57"/>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1"/>
      <c r="B816" s="51"/>
      <c r="C816" s="51"/>
      <c r="D816" s="51"/>
      <c r="E816" s="55"/>
      <c r="F816" s="56"/>
      <c r="G816" s="57"/>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1"/>
      <c r="B817" s="51"/>
      <c r="C817" s="51"/>
      <c r="D817" s="51"/>
      <c r="E817" s="55"/>
      <c r="F817" s="56"/>
      <c r="G817" s="57"/>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1"/>
      <c r="B818" s="51"/>
      <c r="C818" s="51"/>
      <c r="D818" s="51"/>
      <c r="E818" s="55"/>
      <c r="F818" s="56"/>
      <c r="G818" s="57"/>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1"/>
      <c r="B819" s="51"/>
      <c r="C819" s="51"/>
      <c r="D819" s="51"/>
      <c r="E819" s="55"/>
      <c r="F819" s="56"/>
      <c r="G819" s="57"/>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1"/>
      <c r="B820" s="51"/>
      <c r="C820" s="51"/>
      <c r="D820" s="51"/>
      <c r="E820" s="55"/>
      <c r="F820" s="56"/>
      <c r="G820" s="57"/>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1"/>
      <c r="B821" s="51"/>
      <c r="C821" s="51"/>
      <c r="D821" s="51"/>
      <c r="E821" s="55"/>
      <c r="F821" s="56"/>
      <c r="G821" s="57"/>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1"/>
      <c r="B822" s="51"/>
      <c r="C822" s="51"/>
      <c r="D822" s="51"/>
      <c r="E822" s="55"/>
      <c r="F822" s="56"/>
      <c r="G822" s="57"/>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1"/>
      <c r="B823" s="51"/>
      <c r="C823" s="51"/>
      <c r="D823" s="51"/>
      <c r="E823" s="55"/>
      <c r="F823" s="56"/>
      <c r="G823" s="57"/>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1"/>
      <c r="B824" s="51"/>
      <c r="C824" s="51"/>
      <c r="D824" s="51"/>
      <c r="E824" s="55"/>
      <c r="F824" s="56"/>
      <c r="G824" s="57"/>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1"/>
      <c r="B825" s="51"/>
      <c r="C825" s="51"/>
      <c r="D825" s="51"/>
      <c r="E825" s="55"/>
      <c r="F825" s="56"/>
      <c r="G825" s="57"/>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1"/>
      <c r="B826" s="51"/>
      <c r="C826" s="51"/>
      <c r="D826" s="51"/>
      <c r="E826" s="55"/>
      <c r="F826" s="56"/>
      <c r="G826" s="57"/>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1"/>
      <c r="B827" s="51"/>
      <c r="C827" s="51"/>
      <c r="D827" s="51"/>
      <c r="E827" s="55"/>
      <c r="F827" s="56"/>
      <c r="G827" s="57"/>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1"/>
      <c r="B828" s="51"/>
      <c r="C828" s="51"/>
      <c r="D828" s="51"/>
      <c r="E828" s="55"/>
      <c r="F828" s="56"/>
      <c r="G828" s="57"/>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1"/>
      <c r="B829" s="51"/>
      <c r="C829" s="51"/>
      <c r="D829" s="51"/>
      <c r="E829" s="55"/>
      <c r="F829" s="56"/>
      <c r="G829" s="57"/>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1"/>
      <c r="B830" s="51"/>
      <c r="C830" s="51"/>
      <c r="D830" s="51"/>
      <c r="E830" s="55"/>
      <c r="F830" s="56"/>
      <c r="G830" s="57"/>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1"/>
      <c r="B831" s="51"/>
      <c r="C831" s="51"/>
      <c r="D831" s="51"/>
      <c r="E831" s="55"/>
      <c r="F831" s="56"/>
      <c r="G831" s="57"/>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1"/>
      <c r="B832" s="51"/>
      <c r="C832" s="51"/>
      <c r="D832" s="51"/>
      <c r="E832" s="55"/>
      <c r="F832" s="56"/>
      <c r="G832" s="57"/>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1"/>
      <c r="B833" s="51"/>
      <c r="C833" s="51"/>
      <c r="D833" s="51"/>
      <c r="E833" s="55"/>
      <c r="F833" s="56"/>
      <c r="G833" s="57"/>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1"/>
      <c r="B834" s="51"/>
      <c r="C834" s="51"/>
      <c r="D834" s="51"/>
      <c r="E834" s="55"/>
      <c r="F834" s="56"/>
      <c r="G834" s="57"/>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1"/>
      <c r="B835" s="51"/>
      <c r="C835" s="51"/>
      <c r="D835" s="51"/>
      <c r="E835" s="55"/>
      <c r="F835" s="56"/>
      <c r="G835" s="57"/>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1"/>
      <c r="B836" s="51"/>
      <c r="C836" s="51"/>
      <c r="D836" s="51"/>
      <c r="E836" s="55"/>
      <c r="F836" s="56"/>
      <c r="G836" s="57"/>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1"/>
      <c r="B837" s="51"/>
      <c r="C837" s="51"/>
      <c r="D837" s="51"/>
      <c r="E837" s="55"/>
      <c r="F837" s="56"/>
      <c r="G837" s="57"/>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1"/>
      <c r="B838" s="51"/>
      <c r="C838" s="51"/>
      <c r="D838" s="51"/>
      <c r="E838" s="55"/>
      <c r="F838" s="56"/>
      <c r="G838" s="57"/>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1"/>
      <c r="B839" s="51"/>
      <c r="C839" s="51"/>
      <c r="D839" s="51"/>
      <c r="E839" s="55"/>
      <c r="F839" s="56"/>
      <c r="G839" s="57"/>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1"/>
      <c r="B840" s="51"/>
      <c r="C840" s="51"/>
      <c r="D840" s="51"/>
      <c r="E840" s="55"/>
      <c r="F840" s="56"/>
      <c r="G840" s="57"/>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1"/>
      <c r="B841" s="51"/>
      <c r="C841" s="51"/>
      <c r="D841" s="51"/>
      <c r="E841" s="55"/>
      <c r="F841" s="56"/>
      <c r="G841" s="57"/>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1"/>
      <c r="B842" s="51"/>
      <c r="C842" s="51"/>
      <c r="D842" s="51"/>
      <c r="E842" s="55"/>
      <c r="F842" s="56"/>
      <c r="G842" s="57"/>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1"/>
      <c r="B843" s="51"/>
      <c r="C843" s="51"/>
      <c r="D843" s="51"/>
      <c r="E843" s="55"/>
      <c r="F843" s="56"/>
      <c r="G843" s="57"/>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1"/>
      <c r="B844" s="51"/>
      <c r="C844" s="51"/>
      <c r="D844" s="51"/>
      <c r="E844" s="55"/>
      <c r="F844" s="56"/>
      <c r="G844" s="57"/>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1"/>
      <c r="B845" s="51"/>
      <c r="C845" s="51"/>
      <c r="D845" s="51"/>
      <c r="E845" s="55"/>
      <c r="F845" s="56"/>
      <c r="G845" s="57"/>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1"/>
      <c r="B846" s="51"/>
      <c r="C846" s="51"/>
      <c r="D846" s="51"/>
      <c r="E846" s="55"/>
      <c r="F846" s="56"/>
      <c r="G846" s="57"/>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1"/>
      <c r="B847" s="51"/>
      <c r="C847" s="51"/>
      <c r="D847" s="51"/>
      <c r="E847" s="55"/>
      <c r="F847" s="56"/>
      <c r="G847" s="57"/>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1"/>
      <c r="B848" s="51"/>
      <c r="C848" s="51"/>
      <c r="D848" s="51"/>
      <c r="E848" s="55"/>
      <c r="F848" s="56"/>
      <c r="G848" s="57"/>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1"/>
      <c r="B849" s="51"/>
      <c r="C849" s="51"/>
      <c r="D849" s="51"/>
      <c r="E849" s="55"/>
      <c r="F849" s="56"/>
      <c r="G849" s="57"/>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1"/>
      <c r="B850" s="51"/>
      <c r="C850" s="51"/>
      <c r="D850" s="51"/>
      <c r="E850" s="55"/>
      <c r="F850" s="56"/>
      <c r="G850" s="57"/>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1"/>
      <c r="B851" s="51"/>
      <c r="C851" s="51"/>
      <c r="D851" s="51"/>
      <c r="E851" s="55"/>
      <c r="F851" s="56"/>
      <c r="G851" s="57"/>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1"/>
      <c r="B852" s="51"/>
      <c r="C852" s="51"/>
      <c r="D852" s="51"/>
      <c r="E852" s="55"/>
      <c r="F852" s="56"/>
      <c r="G852" s="57"/>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1"/>
      <c r="B853" s="51"/>
      <c r="C853" s="51"/>
      <c r="D853" s="51"/>
      <c r="E853" s="55"/>
      <c r="F853" s="56"/>
      <c r="G853" s="57"/>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1"/>
      <c r="B854" s="51"/>
      <c r="C854" s="51"/>
      <c r="D854" s="51"/>
      <c r="E854" s="55"/>
      <c r="F854" s="56"/>
      <c r="G854" s="57"/>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1"/>
      <c r="B855" s="51"/>
      <c r="C855" s="51"/>
      <c r="D855" s="51"/>
      <c r="E855" s="55"/>
      <c r="F855" s="56"/>
      <c r="G855" s="57"/>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1"/>
      <c r="B856" s="51"/>
      <c r="C856" s="51"/>
      <c r="D856" s="51"/>
      <c r="E856" s="55"/>
      <c r="F856" s="56"/>
      <c r="G856" s="57"/>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1"/>
      <c r="B857" s="51"/>
      <c r="C857" s="51"/>
      <c r="D857" s="51"/>
      <c r="E857" s="55"/>
      <c r="F857" s="56"/>
      <c r="G857" s="57"/>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1"/>
      <c r="B858" s="51"/>
      <c r="C858" s="51"/>
      <c r="D858" s="51"/>
      <c r="E858" s="55"/>
      <c r="F858" s="56"/>
      <c r="G858" s="57"/>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1"/>
      <c r="B859" s="51"/>
      <c r="C859" s="51"/>
      <c r="D859" s="51"/>
      <c r="E859" s="55"/>
      <c r="F859" s="56"/>
      <c r="G859" s="57"/>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1"/>
      <c r="B860" s="51"/>
      <c r="C860" s="51"/>
      <c r="D860" s="51"/>
      <c r="E860" s="55"/>
      <c r="F860" s="56"/>
      <c r="G860" s="57"/>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1"/>
      <c r="B861" s="51"/>
      <c r="C861" s="51"/>
      <c r="D861" s="51"/>
      <c r="E861" s="55"/>
      <c r="F861" s="56"/>
      <c r="G861" s="57"/>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1"/>
      <c r="B862" s="51"/>
      <c r="C862" s="51"/>
      <c r="D862" s="51"/>
      <c r="E862" s="55"/>
      <c r="F862" s="56"/>
      <c r="G862" s="57"/>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1"/>
      <c r="B863" s="51"/>
      <c r="C863" s="51"/>
      <c r="D863" s="51"/>
      <c r="E863" s="55"/>
      <c r="F863" s="56"/>
      <c r="G863" s="57"/>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1"/>
      <c r="B864" s="51"/>
      <c r="C864" s="51"/>
      <c r="D864" s="51"/>
      <c r="E864" s="55"/>
      <c r="F864" s="56"/>
      <c r="G864" s="57"/>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1"/>
      <c r="B865" s="51"/>
      <c r="C865" s="51"/>
      <c r="D865" s="51"/>
      <c r="E865" s="55"/>
      <c r="F865" s="56"/>
      <c r="G865" s="57"/>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1"/>
      <c r="B866" s="51"/>
      <c r="C866" s="51"/>
      <c r="D866" s="51"/>
      <c r="E866" s="55"/>
      <c r="F866" s="56"/>
      <c r="G866" s="57"/>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1"/>
      <c r="B867" s="51"/>
      <c r="C867" s="51"/>
      <c r="D867" s="51"/>
      <c r="E867" s="55"/>
      <c r="F867" s="56"/>
      <c r="G867" s="57"/>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1"/>
      <c r="B868" s="51"/>
      <c r="C868" s="51"/>
      <c r="D868" s="51"/>
      <c r="E868" s="55"/>
      <c r="F868" s="56"/>
      <c r="G868" s="57"/>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1"/>
      <c r="B869" s="51"/>
      <c r="C869" s="51"/>
      <c r="D869" s="51"/>
      <c r="E869" s="55"/>
      <c r="F869" s="56"/>
      <c r="G869" s="57"/>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1"/>
      <c r="B870" s="51"/>
      <c r="C870" s="51"/>
      <c r="D870" s="51"/>
      <c r="E870" s="55"/>
      <c r="F870" s="56"/>
      <c r="G870" s="57"/>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1"/>
      <c r="B871" s="51"/>
      <c r="C871" s="51"/>
      <c r="D871" s="51"/>
      <c r="E871" s="55"/>
      <c r="F871" s="56"/>
      <c r="G871" s="57"/>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1"/>
      <c r="B872" s="51"/>
      <c r="C872" s="51"/>
      <c r="D872" s="51"/>
      <c r="E872" s="55"/>
      <c r="F872" s="56"/>
      <c r="G872" s="57"/>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1"/>
      <c r="B873" s="51"/>
      <c r="C873" s="51"/>
      <c r="D873" s="51"/>
      <c r="E873" s="55"/>
      <c r="F873" s="56"/>
      <c r="G873" s="57"/>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1"/>
      <c r="B874" s="51"/>
      <c r="C874" s="51"/>
      <c r="D874" s="51"/>
      <c r="E874" s="55"/>
      <c r="F874" s="56"/>
      <c r="G874" s="57"/>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1"/>
      <c r="B875" s="51"/>
      <c r="C875" s="51"/>
      <c r="D875" s="51"/>
      <c r="E875" s="55"/>
      <c r="F875" s="56"/>
      <c r="G875" s="57"/>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1"/>
      <c r="B876" s="51"/>
      <c r="C876" s="51"/>
      <c r="D876" s="51"/>
      <c r="E876" s="55"/>
      <c r="F876" s="56"/>
      <c r="G876" s="57"/>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1"/>
      <c r="B877" s="51"/>
      <c r="C877" s="51"/>
      <c r="D877" s="51"/>
      <c r="E877" s="55"/>
      <c r="F877" s="56"/>
      <c r="G877" s="57"/>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1"/>
      <c r="B878" s="51"/>
      <c r="C878" s="51"/>
      <c r="D878" s="51"/>
      <c r="E878" s="55"/>
      <c r="F878" s="56"/>
      <c r="G878" s="57"/>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1"/>
      <c r="B879" s="51"/>
      <c r="C879" s="51"/>
      <c r="D879" s="51"/>
      <c r="E879" s="55"/>
      <c r="F879" s="56"/>
      <c r="G879" s="57"/>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1"/>
      <c r="B880" s="51"/>
      <c r="C880" s="51"/>
      <c r="D880" s="51"/>
      <c r="E880" s="55"/>
      <c r="F880" s="56"/>
      <c r="G880" s="57"/>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1"/>
      <c r="B881" s="51"/>
      <c r="C881" s="51"/>
      <c r="D881" s="51"/>
      <c r="E881" s="55"/>
      <c r="F881" s="56"/>
      <c r="G881" s="57"/>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1"/>
      <c r="B882" s="51"/>
      <c r="C882" s="51"/>
      <c r="D882" s="51"/>
      <c r="E882" s="55"/>
      <c r="F882" s="56"/>
      <c r="G882" s="57"/>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1"/>
      <c r="B883" s="51"/>
      <c r="C883" s="51"/>
      <c r="D883" s="51"/>
      <c r="E883" s="55"/>
      <c r="F883" s="56"/>
      <c r="G883" s="57"/>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1"/>
      <c r="B884" s="51"/>
      <c r="C884" s="51"/>
      <c r="D884" s="51"/>
      <c r="E884" s="55"/>
      <c r="F884" s="56"/>
      <c r="G884" s="57"/>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1"/>
      <c r="B885" s="51"/>
      <c r="C885" s="51"/>
      <c r="D885" s="51"/>
      <c r="E885" s="55"/>
      <c r="F885" s="56"/>
      <c r="G885" s="57"/>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1"/>
      <c r="B886" s="51"/>
      <c r="C886" s="51"/>
      <c r="D886" s="51"/>
      <c r="E886" s="55"/>
      <c r="F886" s="56"/>
      <c r="G886" s="57"/>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1"/>
      <c r="B887" s="51"/>
      <c r="C887" s="51"/>
      <c r="D887" s="51"/>
      <c r="E887" s="55"/>
      <c r="F887" s="56"/>
      <c r="G887" s="57"/>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1"/>
      <c r="B888" s="51"/>
      <c r="C888" s="51"/>
      <c r="D888" s="51"/>
      <c r="E888" s="55"/>
      <c r="F888" s="56"/>
      <c r="G888" s="57"/>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1"/>
      <c r="B889" s="51"/>
      <c r="C889" s="51"/>
      <c r="D889" s="51"/>
      <c r="E889" s="55"/>
      <c r="F889" s="56"/>
      <c r="G889" s="57"/>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1"/>
      <c r="B890" s="51"/>
      <c r="C890" s="51"/>
      <c r="D890" s="51"/>
      <c r="E890" s="55"/>
      <c r="F890" s="56"/>
      <c r="G890" s="57"/>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1"/>
      <c r="B891" s="51"/>
      <c r="C891" s="51"/>
      <c r="D891" s="51"/>
      <c r="E891" s="55"/>
      <c r="F891" s="56"/>
      <c r="G891" s="57"/>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1"/>
      <c r="B892" s="51"/>
      <c r="C892" s="51"/>
      <c r="D892" s="51"/>
      <c r="E892" s="55"/>
      <c r="F892" s="56"/>
      <c r="G892" s="57"/>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1"/>
      <c r="B893" s="51"/>
      <c r="C893" s="51"/>
      <c r="D893" s="51"/>
      <c r="E893" s="55"/>
      <c r="F893" s="56"/>
      <c r="G893" s="57"/>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1"/>
      <c r="B894" s="51"/>
      <c r="C894" s="51"/>
      <c r="D894" s="51"/>
      <c r="E894" s="55"/>
      <c r="F894" s="56"/>
      <c r="G894" s="57"/>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1"/>
      <c r="B895" s="51"/>
      <c r="C895" s="51"/>
      <c r="D895" s="51"/>
      <c r="E895" s="55"/>
      <c r="F895" s="56"/>
      <c r="G895" s="57"/>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1"/>
      <c r="B896" s="51"/>
      <c r="C896" s="51"/>
      <c r="D896" s="51"/>
      <c r="E896" s="55"/>
      <c r="F896" s="56"/>
      <c r="G896" s="57"/>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1"/>
      <c r="B897" s="51"/>
      <c r="C897" s="51"/>
      <c r="D897" s="51"/>
      <c r="E897" s="55"/>
      <c r="F897" s="56"/>
      <c r="G897" s="57"/>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1"/>
      <c r="B898" s="51"/>
      <c r="C898" s="51"/>
      <c r="D898" s="51"/>
      <c r="E898" s="55"/>
      <c r="F898" s="56"/>
      <c r="G898" s="57"/>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1"/>
      <c r="B899" s="51"/>
      <c r="C899" s="51"/>
      <c r="D899" s="51"/>
      <c r="E899" s="55"/>
      <c r="F899" s="56"/>
      <c r="G899" s="57"/>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1"/>
      <c r="B900" s="51"/>
      <c r="C900" s="51"/>
      <c r="D900" s="51"/>
      <c r="E900" s="55"/>
      <c r="F900" s="56"/>
      <c r="G900" s="57"/>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1"/>
      <c r="B901" s="51"/>
      <c r="C901" s="51"/>
      <c r="D901" s="51"/>
      <c r="E901" s="55"/>
      <c r="F901" s="56"/>
      <c r="G901" s="57"/>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1"/>
      <c r="B902" s="51"/>
      <c r="C902" s="51"/>
      <c r="D902" s="51"/>
      <c r="E902" s="55"/>
      <c r="F902" s="56"/>
      <c r="G902" s="57"/>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1"/>
      <c r="B903" s="51"/>
      <c r="C903" s="51"/>
      <c r="D903" s="51"/>
      <c r="E903" s="55"/>
      <c r="F903" s="56"/>
      <c r="G903" s="57"/>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1"/>
      <c r="B904" s="51"/>
      <c r="C904" s="51"/>
      <c r="D904" s="51"/>
      <c r="E904" s="55"/>
      <c r="F904" s="56"/>
      <c r="G904" s="57"/>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1"/>
      <c r="B905" s="51"/>
      <c r="C905" s="51"/>
      <c r="D905" s="51"/>
      <c r="E905" s="55"/>
      <c r="F905" s="56"/>
      <c r="G905" s="57"/>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1"/>
      <c r="B906" s="51"/>
      <c r="C906" s="51"/>
      <c r="D906" s="51"/>
      <c r="E906" s="55"/>
      <c r="F906" s="56"/>
      <c r="G906" s="57"/>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1"/>
      <c r="B907" s="51"/>
      <c r="C907" s="51"/>
      <c r="D907" s="51"/>
      <c r="E907" s="55"/>
      <c r="F907" s="56"/>
      <c r="G907" s="57"/>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1"/>
      <c r="B908" s="51"/>
      <c r="C908" s="51"/>
      <c r="D908" s="51"/>
      <c r="E908" s="55"/>
      <c r="F908" s="56"/>
      <c r="G908" s="57"/>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1"/>
      <c r="B909" s="51"/>
      <c r="C909" s="51"/>
      <c r="D909" s="51"/>
      <c r="E909" s="55"/>
      <c r="F909" s="56"/>
      <c r="G909" s="57"/>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1"/>
      <c r="B910" s="51"/>
      <c r="C910" s="51"/>
      <c r="D910" s="51"/>
      <c r="E910" s="55"/>
      <c r="F910" s="56"/>
      <c r="G910" s="57"/>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1"/>
      <c r="B911" s="51"/>
      <c r="C911" s="51"/>
      <c r="D911" s="51"/>
      <c r="E911" s="55"/>
      <c r="F911" s="56"/>
      <c r="G911" s="57"/>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1"/>
      <c r="B912" s="51"/>
      <c r="C912" s="51"/>
      <c r="D912" s="51"/>
      <c r="E912" s="55"/>
      <c r="F912" s="56"/>
      <c r="G912" s="57"/>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1"/>
      <c r="B913" s="51"/>
      <c r="C913" s="51"/>
      <c r="D913" s="51"/>
      <c r="E913" s="55"/>
      <c r="F913" s="56"/>
      <c r="G913" s="57"/>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1"/>
      <c r="B914" s="51"/>
      <c r="C914" s="51"/>
      <c r="D914" s="51"/>
      <c r="E914" s="55"/>
      <c r="F914" s="56"/>
      <c r="G914" s="57"/>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1"/>
      <c r="B915" s="51"/>
      <c r="C915" s="51"/>
      <c r="D915" s="51"/>
      <c r="E915" s="55"/>
      <c r="F915" s="56"/>
      <c r="G915" s="57"/>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1"/>
      <c r="B916" s="51"/>
      <c r="C916" s="51"/>
      <c r="D916" s="51"/>
      <c r="E916" s="55"/>
      <c r="F916" s="56"/>
      <c r="G916" s="57"/>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1"/>
      <c r="B917" s="51"/>
      <c r="C917" s="51"/>
      <c r="D917" s="51"/>
      <c r="E917" s="55"/>
      <c r="F917" s="56"/>
      <c r="G917" s="57"/>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1"/>
      <c r="B918" s="51"/>
      <c r="C918" s="51"/>
      <c r="D918" s="51"/>
      <c r="E918" s="55"/>
      <c r="F918" s="56"/>
      <c r="G918" s="57"/>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1"/>
      <c r="B919" s="51"/>
      <c r="C919" s="51"/>
      <c r="D919" s="51"/>
      <c r="E919" s="55"/>
      <c r="F919" s="56"/>
      <c r="G919" s="57"/>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1"/>
      <c r="B920" s="51"/>
      <c r="C920" s="51"/>
      <c r="D920" s="51"/>
      <c r="E920" s="55"/>
      <c r="F920" s="56"/>
      <c r="G920" s="57"/>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1"/>
      <c r="B921" s="51"/>
      <c r="C921" s="51"/>
      <c r="D921" s="51"/>
      <c r="E921" s="55"/>
      <c r="F921" s="56"/>
      <c r="G921" s="57"/>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1"/>
      <c r="B922" s="51"/>
      <c r="C922" s="51"/>
      <c r="D922" s="51"/>
      <c r="E922" s="55"/>
      <c r="F922" s="56"/>
      <c r="G922" s="57"/>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1"/>
      <c r="B923" s="51"/>
      <c r="C923" s="51"/>
      <c r="D923" s="51"/>
      <c r="E923" s="55"/>
      <c r="F923" s="56"/>
      <c r="G923" s="57"/>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1"/>
      <c r="B924" s="51"/>
      <c r="C924" s="51"/>
      <c r="D924" s="51"/>
      <c r="E924" s="55"/>
      <c r="F924" s="56"/>
      <c r="G924" s="57"/>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1"/>
      <c r="B925" s="51"/>
      <c r="C925" s="51"/>
      <c r="D925" s="51"/>
      <c r="E925" s="55"/>
      <c r="F925" s="56"/>
      <c r="G925" s="57"/>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1"/>
      <c r="B926" s="51"/>
      <c r="C926" s="51"/>
      <c r="D926" s="51"/>
      <c r="E926" s="55"/>
      <c r="F926" s="56"/>
      <c r="G926" s="57"/>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1"/>
      <c r="B927" s="51"/>
      <c r="C927" s="51"/>
      <c r="D927" s="51"/>
      <c r="E927" s="55"/>
      <c r="F927" s="56"/>
      <c r="G927" s="57"/>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1"/>
      <c r="B928" s="51"/>
      <c r="C928" s="51"/>
      <c r="D928" s="51"/>
      <c r="E928" s="55"/>
      <c r="F928" s="56"/>
      <c r="G928" s="57"/>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1"/>
      <c r="B929" s="51"/>
      <c r="C929" s="51"/>
      <c r="D929" s="51"/>
      <c r="E929" s="55"/>
      <c r="F929" s="56"/>
      <c r="G929" s="57"/>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1"/>
      <c r="B930" s="51"/>
      <c r="C930" s="51"/>
      <c r="D930" s="51"/>
      <c r="E930" s="55"/>
      <c r="F930" s="56"/>
      <c r="G930" s="57"/>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1"/>
      <c r="B931" s="51"/>
      <c r="C931" s="51"/>
      <c r="D931" s="51"/>
      <c r="E931" s="55"/>
      <c r="F931" s="56"/>
      <c r="G931" s="57"/>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1"/>
      <c r="B932" s="51"/>
      <c r="C932" s="51"/>
      <c r="D932" s="51"/>
      <c r="E932" s="55"/>
      <c r="F932" s="56"/>
      <c r="G932" s="57"/>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1"/>
      <c r="B933" s="51"/>
      <c r="C933" s="51"/>
      <c r="D933" s="51"/>
      <c r="E933" s="55"/>
      <c r="F933" s="56"/>
      <c r="G933" s="57"/>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1"/>
      <c r="B934" s="51"/>
      <c r="C934" s="51"/>
      <c r="D934" s="51"/>
      <c r="E934" s="55"/>
      <c r="F934" s="56"/>
      <c r="G934" s="57"/>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1"/>
      <c r="B935" s="51"/>
      <c r="C935" s="51"/>
      <c r="D935" s="51"/>
      <c r="E935" s="55"/>
      <c r="F935" s="56"/>
      <c r="G935" s="57"/>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1"/>
      <c r="B936" s="51"/>
      <c r="C936" s="51"/>
      <c r="D936" s="51"/>
      <c r="E936" s="55"/>
      <c r="F936" s="56"/>
      <c r="G936" s="57"/>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1"/>
      <c r="B937" s="51"/>
      <c r="C937" s="51"/>
      <c r="D937" s="51"/>
      <c r="E937" s="55"/>
      <c r="F937" s="56"/>
      <c r="G937" s="57"/>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1"/>
      <c r="B938" s="51"/>
      <c r="C938" s="51"/>
      <c r="D938" s="51"/>
      <c r="E938" s="55"/>
      <c r="F938" s="56"/>
      <c r="G938" s="57"/>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1"/>
      <c r="B939" s="51"/>
      <c r="C939" s="51"/>
      <c r="D939" s="51"/>
      <c r="E939" s="55"/>
      <c r="F939" s="56"/>
      <c r="G939" s="57"/>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1"/>
      <c r="B940" s="51"/>
      <c r="C940" s="51"/>
      <c r="D940" s="51"/>
      <c r="E940" s="55"/>
      <c r="F940" s="56"/>
      <c r="G940" s="57"/>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1"/>
      <c r="B941" s="51"/>
      <c r="C941" s="51"/>
      <c r="D941" s="51"/>
      <c r="E941" s="55"/>
      <c r="F941" s="56"/>
      <c r="G941" s="57"/>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1"/>
      <c r="B942" s="51"/>
      <c r="C942" s="51"/>
      <c r="D942" s="51"/>
      <c r="E942" s="55"/>
      <c r="F942" s="56"/>
      <c r="G942" s="57"/>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1"/>
      <c r="B943" s="51"/>
      <c r="C943" s="51"/>
      <c r="D943" s="51"/>
      <c r="E943" s="55"/>
      <c r="F943" s="56"/>
      <c r="G943" s="57"/>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1"/>
      <c r="B944" s="51"/>
      <c r="C944" s="51"/>
      <c r="D944" s="51"/>
      <c r="E944" s="55"/>
      <c r="F944" s="56"/>
      <c r="G944" s="57"/>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1"/>
      <c r="B945" s="51"/>
      <c r="C945" s="51"/>
      <c r="D945" s="51"/>
      <c r="E945" s="55"/>
      <c r="F945" s="56"/>
      <c r="G945" s="57"/>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1"/>
      <c r="B946" s="51"/>
      <c r="C946" s="51"/>
      <c r="D946" s="51"/>
      <c r="E946" s="55"/>
      <c r="F946" s="56"/>
      <c r="G946" s="57"/>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1"/>
      <c r="B947" s="51"/>
      <c r="C947" s="51"/>
      <c r="D947" s="51"/>
      <c r="E947" s="55"/>
      <c r="F947" s="56"/>
      <c r="G947" s="57"/>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1"/>
      <c r="B948" s="51"/>
      <c r="C948" s="51"/>
      <c r="D948" s="51"/>
      <c r="E948" s="55"/>
      <c r="F948" s="56"/>
      <c r="G948" s="57"/>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1"/>
      <c r="B949" s="51"/>
      <c r="C949" s="51"/>
      <c r="D949" s="51"/>
      <c r="E949" s="55"/>
      <c r="F949" s="56"/>
      <c r="G949" s="57"/>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1"/>
      <c r="B950" s="51"/>
      <c r="C950" s="51"/>
      <c r="D950" s="51"/>
      <c r="E950" s="55"/>
      <c r="F950" s="56"/>
      <c r="G950" s="57"/>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1"/>
      <c r="B951" s="51"/>
      <c r="C951" s="51"/>
      <c r="D951" s="51"/>
      <c r="E951" s="55"/>
      <c r="F951" s="56"/>
      <c r="G951" s="57"/>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1"/>
      <c r="B952" s="51"/>
      <c r="C952" s="51"/>
      <c r="D952" s="51"/>
      <c r="E952" s="55"/>
      <c r="F952" s="56"/>
      <c r="G952" s="57"/>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1"/>
      <c r="B953" s="51"/>
      <c r="C953" s="51"/>
      <c r="D953" s="51"/>
      <c r="E953" s="55"/>
      <c r="F953" s="56"/>
      <c r="G953" s="57"/>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1"/>
      <c r="B954" s="51"/>
      <c r="C954" s="51"/>
      <c r="D954" s="51"/>
      <c r="E954" s="55"/>
      <c r="F954" s="56"/>
      <c r="G954" s="57"/>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1"/>
      <c r="B955" s="51"/>
      <c r="C955" s="51"/>
      <c r="D955" s="51"/>
      <c r="E955" s="55"/>
      <c r="F955" s="56"/>
      <c r="G955" s="57"/>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1"/>
      <c r="B956" s="51"/>
      <c r="C956" s="51"/>
      <c r="D956" s="51"/>
      <c r="E956" s="55"/>
      <c r="F956" s="56"/>
      <c r="G956" s="57"/>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1"/>
      <c r="B957" s="51"/>
      <c r="C957" s="51"/>
      <c r="D957" s="51"/>
      <c r="E957" s="55"/>
      <c r="F957" s="56"/>
      <c r="G957" s="57"/>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1"/>
      <c r="B958" s="51"/>
      <c r="C958" s="51"/>
      <c r="D958" s="51"/>
      <c r="E958" s="55"/>
      <c r="F958" s="56"/>
      <c r="G958" s="57"/>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1"/>
      <c r="B959" s="51"/>
      <c r="C959" s="51"/>
      <c r="D959" s="51"/>
      <c r="E959" s="55"/>
      <c r="F959" s="56"/>
      <c r="G959" s="57"/>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1"/>
      <c r="B960" s="51"/>
      <c r="C960" s="51"/>
      <c r="D960" s="51"/>
      <c r="E960" s="55"/>
      <c r="F960" s="56"/>
      <c r="G960" s="57"/>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1"/>
      <c r="B961" s="51"/>
      <c r="C961" s="51"/>
      <c r="D961" s="51"/>
      <c r="E961" s="55"/>
      <c r="F961" s="56"/>
      <c r="G961" s="57"/>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1"/>
      <c r="B962" s="51"/>
      <c r="C962" s="51"/>
      <c r="D962" s="51"/>
      <c r="E962" s="55"/>
      <c r="F962" s="56"/>
      <c r="G962" s="57"/>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1"/>
      <c r="B963" s="51"/>
      <c r="C963" s="51"/>
      <c r="D963" s="51"/>
      <c r="E963" s="55"/>
      <c r="F963" s="56"/>
      <c r="G963" s="57"/>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1"/>
      <c r="B964" s="51"/>
      <c r="C964" s="51"/>
      <c r="D964" s="51"/>
      <c r="E964" s="55"/>
      <c r="F964" s="56"/>
      <c r="G964" s="57"/>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1"/>
      <c r="B965" s="51"/>
      <c r="C965" s="51"/>
      <c r="D965" s="51"/>
      <c r="E965" s="55"/>
      <c r="F965" s="56"/>
      <c r="G965" s="57"/>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1"/>
      <c r="B966" s="51"/>
      <c r="C966" s="51"/>
      <c r="D966" s="51"/>
      <c r="E966" s="55"/>
      <c r="F966" s="56"/>
      <c r="G966" s="57"/>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1"/>
      <c r="B967" s="51"/>
      <c r="C967" s="51"/>
      <c r="D967" s="51"/>
      <c r="E967" s="55"/>
      <c r="F967" s="56"/>
      <c r="G967" s="57"/>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1"/>
      <c r="B968" s="51"/>
      <c r="C968" s="51"/>
      <c r="D968" s="51"/>
      <c r="E968" s="55"/>
      <c r="F968" s="56"/>
      <c r="G968" s="57"/>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1"/>
      <c r="B969" s="51"/>
      <c r="C969" s="51"/>
      <c r="D969" s="51"/>
      <c r="E969" s="55"/>
      <c r="F969" s="56"/>
      <c r="G969" s="57"/>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1"/>
      <c r="B970" s="51"/>
      <c r="C970" s="51"/>
      <c r="D970" s="51"/>
      <c r="E970" s="55"/>
      <c r="F970" s="56"/>
      <c r="G970" s="57"/>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1"/>
      <c r="B971" s="51"/>
      <c r="C971" s="51"/>
      <c r="D971" s="51"/>
      <c r="E971" s="55"/>
      <c r="F971" s="56"/>
      <c r="G971" s="57"/>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1"/>
      <c r="B972" s="51"/>
      <c r="C972" s="51"/>
      <c r="D972" s="51"/>
      <c r="E972" s="55"/>
      <c r="F972" s="56"/>
      <c r="G972" s="57"/>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1"/>
      <c r="B973" s="51"/>
      <c r="C973" s="51"/>
      <c r="D973" s="51"/>
      <c r="E973" s="55"/>
      <c r="F973" s="56"/>
      <c r="G973" s="57"/>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1"/>
      <c r="B974" s="51"/>
      <c r="C974" s="51"/>
      <c r="D974" s="51"/>
      <c r="E974" s="55"/>
      <c r="F974" s="56"/>
      <c r="G974" s="57"/>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1"/>
      <c r="B975" s="51"/>
      <c r="C975" s="51"/>
      <c r="D975" s="51"/>
      <c r="E975" s="55"/>
      <c r="F975" s="56"/>
      <c r="G975" s="57"/>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1"/>
      <c r="B976" s="51"/>
      <c r="C976" s="51"/>
      <c r="D976" s="51"/>
      <c r="E976" s="55"/>
      <c r="F976" s="56"/>
      <c r="G976" s="57"/>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1"/>
      <c r="B977" s="51"/>
      <c r="C977" s="51"/>
      <c r="D977" s="51"/>
      <c r="E977" s="55"/>
      <c r="F977" s="56"/>
      <c r="G977" s="57"/>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1"/>
      <c r="B978" s="51"/>
      <c r="C978" s="51"/>
      <c r="D978" s="51"/>
      <c r="E978" s="55"/>
      <c r="F978" s="56"/>
      <c r="G978" s="57"/>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1"/>
      <c r="B979" s="51"/>
      <c r="C979" s="51"/>
      <c r="D979" s="51"/>
      <c r="E979" s="55"/>
      <c r="F979" s="56"/>
      <c r="G979" s="57"/>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1"/>
      <c r="B980" s="51"/>
      <c r="C980" s="51"/>
      <c r="D980" s="51"/>
      <c r="E980" s="55"/>
      <c r="F980" s="56"/>
      <c r="G980" s="57"/>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1"/>
      <c r="B981" s="51"/>
      <c r="C981" s="51"/>
      <c r="D981" s="51"/>
      <c r="E981" s="55"/>
      <c r="F981" s="56"/>
      <c r="G981" s="57"/>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1"/>
      <c r="B982" s="51"/>
      <c r="C982" s="51"/>
      <c r="D982" s="51"/>
      <c r="E982" s="55"/>
      <c r="F982" s="56"/>
      <c r="G982" s="57"/>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1"/>
      <c r="B983" s="51"/>
      <c r="C983" s="51"/>
      <c r="D983" s="51"/>
      <c r="E983" s="55"/>
      <c r="F983" s="56"/>
      <c r="G983" s="57"/>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1"/>
      <c r="B984" s="51"/>
      <c r="C984" s="51"/>
      <c r="D984" s="51"/>
      <c r="E984" s="55"/>
      <c r="F984" s="56"/>
      <c r="G984" s="57"/>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1"/>
      <c r="B985" s="51"/>
      <c r="C985" s="51"/>
      <c r="D985" s="51"/>
      <c r="E985" s="55"/>
      <c r="F985" s="56"/>
      <c r="G985" s="57"/>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1"/>
      <c r="B986" s="51"/>
      <c r="C986" s="51"/>
      <c r="D986" s="51"/>
      <c r="E986" s="55"/>
      <c r="F986" s="56"/>
      <c r="G986" s="57"/>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1"/>
      <c r="B987" s="51"/>
      <c r="C987" s="51"/>
      <c r="D987" s="51"/>
      <c r="E987" s="55"/>
      <c r="F987" s="56"/>
      <c r="G987" s="57"/>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1"/>
      <c r="B988" s="51"/>
      <c r="C988" s="51"/>
      <c r="D988" s="51"/>
      <c r="E988" s="55"/>
      <c r="F988" s="56"/>
      <c r="G988" s="57"/>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1"/>
      <c r="B989" s="51"/>
      <c r="C989" s="51"/>
      <c r="D989" s="51"/>
      <c r="E989" s="55"/>
      <c r="F989" s="56"/>
      <c r="G989" s="57"/>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1"/>
      <c r="B990" s="51"/>
      <c r="C990" s="51"/>
      <c r="D990" s="51"/>
      <c r="E990" s="55"/>
      <c r="F990" s="56"/>
      <c r="G990" s="57"/>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1"/>
      <c r="B991" s="51"/>
      <c r="C991" s="51"/>
      <c r="D991" s="51"/>
      <c r="E991" s="55"/>
      <c r="F991" s="56"/>
      <c r="G991" s="57"/>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1"/>
      <c r="B992" s="51"/>
      <c r="C992" s="51"/>
      <c r="D992" s="51"/>
      <c r="E992" s="55"/>
      <c r="F992" s="56"/>
      <c r="G992" s="57"/>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1"/>
      <c r="B993" s="51"/>
      <c r="C993" s="51"/>
      <c r="D993" s="51"/>
      <c r="E993" s="55"/>
      <c r="F993" s="56"/>
      <c r="G993" s="57"/>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1"/>
      <c r="B994" s="51"/>
      <c r="C994" s="51"/>
      <c r="D994" s="51"/>
      <c r="E994" s="55"/>
      <c r="F994" s="56"/>
      <c r="G994" s="57"/>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1"/>
      <c r="B995" s="51"/>
      <c r="C995" s="51"/>
      <c r="D995" s="51"/>
      <c r="E995" s="55"/>
      <c r="F995" s="56"/>
      <c r="G995" s="57"/>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1"/>
      <c r="B996" s="51"/>
      <c r="C996" s="51"/>
      <c r="D996" s="51"/>
      <c r="E996" s="55"/>
      <c r="F996" s="56"/>
      <c r="G996" s="57"/>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1"/>
      <c r="B997" s="51"/>
      <c r="C997" s="51"/>
      <c r="D997" s="51"/>
      <c r="E997" s="55"/>
      <c r="F997" s="56"/>
      <c r="G997" s="57"/>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1"/>
      <c r="B998" s="51"/>
      <c r="C998" s="51"/>
      <c r="D998" s="51"/>
      <c r="E998" s="55"/>
      <c r="F998" s="56"/>
      <c r="G998" s="57"/>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1"/>
      <c r="B999" s="51"/>
      <c r="C999" s="51"/>
      <c r="D999" s="51"/>
      <c r="E999" s="55"/>
      <c r="F999" s="56"/>
      <c r="G999" s="57"/>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1"/>
      <c r="B1000" s="51"/>
      <c r="C1000" s="51"/>
      <c r="D1000" s="51"/>
      <c r="E1000" s="55"/>
      <c r="F1000" s="56"/>
      <c r="G1000" s="57"/>
      <c r="H1000" s="51"/>
      <c r="I1000" s="51"/>
      <c r="J1000" s="51"/>
      <c r="K1000" s="51"/>
      <c r="L1000" s="51"/>
      <c r="M1000" s="51"/>
      <c r="N1000" s="51"/>
      <c r="O1000" s="51"/>
      <c r="P1000" s="51"/>
      <c r="Q1000" s="51"/>
      <c r="R1000" s="51"/>
      <c r="S1000" s="51"/>
      <c r="T1000" s="51"/>
      <c r="U1000" s="51"/>
      <c r="V1000" s="51"/>
      <c r="W1000" s="51"/>
      <c r="X1000" s="51"/>
      <c r="Y1000" s="51"/>
      <c r="Z1000" s="51"/>
    </row>
  </sheetData>
  <mergeCells count="64">
    <mergeCell ref="C52:C54"/>
    <mergeCell ref="A61:H61"/>
    <mergeCell ref="F40:F49"/>
    <mergeCell ref="F52:F54"/>
    <mergeCell ref="F29:F31"/>
    <mergeCell ref="F33:F35"/>
    <mergeCell ref="G33:G35"/>
    <mergeCell ref="F36:F37"/>
    <mergeCell ref="G36:G37"/>
    <mergeCell ref="G40:G49"/>
    <mergeCell ref="G50:G51"/>
    <mergeCell ref="A32:H32"/>
    <mergeCell ref="A39:H39"/>
    <mergeCell ref="A33:A36"/>
    <mergeCell ref="B33:B36"/>
    <mergeCell ref="C33:C36"/>
    <mergeCell ref="B52:B54"/>
    <mergeCell ref="F59:F60"/>
    <mergeCell ref="G59:G60"/>
    <mergeCell ref="A55:A57"/>
    <mergeCell ref="B55:B57"/>
    <mergeCell ref="C55:C57"/>
    <mergeCell ref="A58:H58"/>
    <mergeCell ref="B59:B60"/>
    <mergeCell ref="C59:C60"/>
    <mergeCell ref="A1:H1"/>
    <mergeCell ref="A6:H6"/>
    <mergeCell ref="B7:B22"/>
    <mergeCell ref="C7:C8"/>
    <mergeCell ref="C11:C22"/>
    <mergeCell ref="F11:F22"/>
    <mergeCell ref="G11:G22"/>
    <mergeCell ref="A7:A22"/>
    <mergeCell ref="B23:B24"/>
    <mergeCell ref="A25:H25"/>
    <mergeCell ref="F26:F27"/>
    <mergeCell ref="G26:G27"/>
    <mergeCell ref="G29:G31"/>
    <mergeCell ref="C30:C31"/>
    <mergeCell ref="A23:A24"/>
    <mergeCell ref="A29:A31"/>
    <mergeCell ref="B29:B31"/>
    <mergeCell ref="A40:A49"/>
    <mergeCell ref="B40:B49"/>
    <mergeCell ref="C43:C49"/>
    <mergeCell ref="A50:A51"/>
    <mergeCell ref="B50:B51"/>
    <mergeCell ref="C50:C51"/>
    <mergeCell ref="A52:A54"/>
    <mergeCell ref="G52:G57"/>
    <mergeCell ref="F55:F57"/>
    <mergeCell ref="A68:A71"/>
    <mergeCell ref="A73:A74"/>
    <mergeCell ref="B73:B74"/>
    <mergeCell ref="C73:C74"/>
    <mergeCell ref="A59:A60"/>
    <mergeCell ref="A63:A64"/>
    <mergeCell ref="B63:B64"/>
    <mergeCell ref="A65:H65"/>
    <mergeCell ref="B68:B71"/>
    <mergeCell ref="C68:C71"/>
    <mergeCell ref="A72:H72"/>
    <mergeCell ref="G73:G74"/>
    <mergeCell ref="G67:G71"/>
  </mergeCells>
  <hyperlinks>
    <hyperlink ref="G7" location="'TABEL 1'!A1" display="Tabel 1" xr:uid="{00000000-0004-0000-0100-000000000000}"/>
    <hyperlink ref="G8" location="'TABEL 2'!A1" display="Tabel 2" xr:uid="{00000000-0004-0000-0100-000001000000}"/>
    <hyperlink ref="G10" location="'TABEL 2'!A1" display="Tabel 2" xr:uid="{00000000-0004-0000-0100-000002000000}"/>
    <hyperlink ref="G11" location="'TABEL 3'!A1" display="Tabel 3" xr:uid="{00000000-0004-0000-0100-000003000000}"/>
    <hyperlink ref="G24" r:id="rId1" xr:uid="{00000000-0004-0000-0100-000004000000}"/>
    <hyperlink ref="G28" location="'TABEL 5'!A1" display="Tabel 5" xr:uid="{00000000-0004-0000-0100-000005000000}"/>
    <hyperlink ref="G38" location="'TABEL 5'!A1" display="Tabel 5" xr:uid="{00000000-0004-0000-0100-000006000000}"/>
    <hyperlink ref="G66" location="'TABEL 11'!A1" display="Tabel 11" xr:uid="{00000000-0004-0000-0100-000007000000}"/>
    <hyperlink ref="G26:G27" location="'TABEL 4'!A1" display="Tabel 4" xr:uid="{81843591-A0F5-E345-93AC-2FB73C619AF8}"/>
    <hyperlink ref="G29:G31" location="'TABEL 6'!A1" display="Tabel 6" xr:uid="{8FF9A162-6D95-EF4F-AEEC-D76D4AE4BB6E}"/>
    <hyperlink ref="G33:G35" location="'TABEL 7'!A1" display="Tabel 7" xr:uid="{D1C7280A-F430-5443-B3A4-8FB68328796A}"/>
    <hyperlink ref="G36:G37" location="'TABEL 14'!A1" display="Tabel 14" xr:uid="{EB94667E-C37C-8747-B37F-833FA1E117C8}"/>
    <hyperlink ref="G50:G51" location="'TABEL 8'!A1" display="Tabel 8" xr:uid="{5E695DF1-18AE-B84D-A05D-751C1E1AA645}"/>
    <hyperlink ref="G52:G57" location="'TABEL 9'!A1" display="Tabel 9" xr:uid="{75E0B371-C3F3-2F43-AC40-D18B9F990004}"/>
    <hyperlink ref="G59:G60" location="'TABEL 10'!A1" display="Tabel 10" xr:uid="{E9797980-531B-664C-8CDD-C38562DC2654}"/>
    <hyperlink ref="G67:G71" location="'TABEL 12'!A1" display="Tabel 12" xr:uid="{3D19E905-11DD-B641-82AA-9D749BA311B3}"/>
    <hyperlink ref="G73:G74" location="'TABEL 13'!A1" display="Tabel 13" xr:uid="{0DE90F48-EFFB-0444-8A4A-E567709FD75E}"/>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E980"/>
  <sheetViews>
    <sheetView workbookViewId="0">
      <selection activeCell="E1" sqref="E1"/>
    </sheetView>
  </sheetViews>
  <sheetFormatPr baseColWidth="10" defaultColWidth="12.6640625" defaultRowHeight="15" customHeight="1"/>
  <cols>
    <col min="1" max="1" width="6.6640625" customWidth="1"/>
    <col min="2" max="2" width="30.1640625" customWidth="1"/>
    <col min="3" max="3" width="51.1640625" customWidth="1"/>
    <col min="4" max="4" width="44.1640625" customWidth="1"/>
    <col min="5" max="5" width="23.6640625" customWidth="1"/>
    <col min="6" max="26" width="8.6640625" customWidth="1"/>
  </cols>
  <sheetData>
    <row r="1" spans="1:5">
      <c r="A1" s="472" t="s">
        <v>3338</v>
      </c>
      <c r="B1" s="327"/>
      <c r="C1" s="327"/>
      <c r="D1" s="327"/>
      <c r="E1" s="4" t="s">
        <v>259</v>
      </c>
    </row>
    <row r="2" spans="1:5">
      <c r="A2" s="185"/>
      <c r="B2" s="185"/>
      <c r="C2" s="188"/>
      <c r="D2" s="187"/>
    </row>
    <row r="3" spans="1:5" ht="16">
      <c r="A3" s="189" t="s">
        <v>373</v>
      </c>
      <c r="B3" s="189" t="s">
        <v>3339</v>
      </c>
      <c r="C3" s="191" t="s">
        <v>3340</v>
      </c>
      <c r="D3" s="190" t="s">
        <v>3341</v>
      </c>
    </row>
    <row r="4" spans="1:5" ht="16">
      <c r="A4" s="474">
        <v>1</v>
      </c>
      <c r="B4" s="483" t="s">
        <v>3342</v>
      </c>
      <c r="C4" s="196" t="s">
        <v>3343</v>
      </c>
      <c r="D4" s="193" t="s">
        <v>3344</v>
      </c>
    </row>
    <row r="5" spans="1:5" ht="16">
      <c r="A5" s="314"/>
      <c r="B5" s="314"/>
      <c r="C5" s="196" t="s">
        <v>3345</v>
      </c>
      <c r="D5" s="193" t="s">
        <v>3346</v>
      </c>
    </row>
    <row r="6" spans="1:5" ht="16">
      <c r="A6" s="314"/>
      <c r="B6" s="314"/>
      <c r="C6" s="196" t="s">
        <v>3347</v>
      </c>
      <c r="D6" s="193" t="s">
        <v>3346</v>
      </c>
    </row>
    <row r="7" spans="1:5" ht="16">
      <c r="A7" s="315"/>
      <c r="B7" s="315"/>
      <c r="C7" s="196" t="s">
        <v>3348</v>
      </c>
      <c r="D7" s="193" t="s">
        <v>3346</v>
      </c>
    </row>
    <row r="8" spans="1:5" ht="16">
      <c r="A8" s="474">
        <v>2</v>
      </c>
      <c r="B8" s="482" t="s">
        <v>3349</v>
      </c>
      <c r="C8" s="196" t="s">
        <v>3343</v>
      </c>
      <c r="D8" s="193" t="s">
        <v>3344</v>
      </c>
    </row>
    <row r="9" spans="1:5" ht="16">
      <c r="A9" s="315"/>
      <c r="B9" s="315"/>
      <c r="C9" s="196" t="s">
        <v>3350</v>
      </c>
      <c r="D9" s="193" t="s">
        <v>3346</v>
      </c>
    </row>
    <row r="10" spans="1:5" ht="16">
      <c r="A10" s="474">
        <v>3</v>
      </c>
      <c r="B10" s="482" t="s">
        <v>3351</v>
      </c>
      <c r="C10" s="196" t="s">
        <v>3343</v>
      </c>
      <c r="D10" s="193" t="s">
        <v>3344</v>
      </c>
    </row>
    <row r="11" spans="1:5" ht="30">
      <c r="A11" s="314"/>
      <c r="B11" s="314"/>
      <c r="C11" s="196" t="s">
        <v>3352</v>
      </c>
      <c r="D11" s="193" t="s">
        <v>3353</v>
      </c>
    </row>
    <row r="12" spans="1:5" ht="16">
      <c r="A12" s="314"/>
      <c r="B12" s="314"/>
      <c r="C12" s="196" t="s">
        <v>3354</v>
      </c>
      <c r="D12" s="193" t="s">
        <v>3346</v>
      </c>
    </row>
    <row r="13" spans="1:5" ht="16">
      <c r="A13" s="315"/>
      <c r="B13" s="315"/>
      <c r="C13" s="196" t="s">
        <v>3348</v>
      </c>
      <c r="D13" s="193" t="s">
        <v>3346</v>
      </c>
    </row>
    <row r="14" spans="1:5" ht="16">
      <c r="A14" s="474">
        <v>4</v>
      </c>
      <c r="B14" s="482" t="s">
        <v>3355</v>
      </c>
      <c r="C14" s="196" t="s">
        <v>3343</v>
      </c>
      <c r="D14" s="193" t="s">
        <v>3344</v>
      </c>
    </row>
    <row r="15" spans="1:5" ht="16">
      <c r="A15" s="315"/>
      <c r="B15" s="315"/>
      <c r="C15" s="196" t="s">
        <v>3350</v>
      </c>
      <c r="D15" s="193" t="s">
        <v>3346</v>
      </c>
    </row>
    <row r="16" spans="1:5" ht="16">
      <c r="A16" s="474">
        <v>5</v>
      </c>
      <c r="B16" s="482" t="s">
        <v>3356</v>
      </c>
      <c r="C16" s="196" t="s">
        <v>3343</v>
      </c>
      <c r="D16" s="193" t="s">
        <v>3344</v>
      </c>
    </row>
    <row r="17" spans="1:5" ht="16">
      <c r="A17" s="314"/>
      <c r="B17" s="314"/>
      <c r="C17" s="196" t="s">
        <v>3350</v>
      </c>
      <c r="D17" s="193" t="s">
        <v>3346</v>
      </c>
    </row>
    <row r="18" spans="1:5" ht="16">
      <c r="A18" s="314"/>
      <c r="B18" s="314"/>
      <c r="C18" s="196" t="s">
        <v>3357</v>
      </c>
      <c r="D18" s="193" t="s">
        <v>3346</v>
      </c>
    </row>
    <row r="19" spans="1:5" ht="16">
      <c r="A19" s="315"/>
      <c r="B19" s="315"/>
      <c r="C19" s="196" t="s">
        <v>3358</v>
      </c>
      <c r="D19" s="193" t="s">
        <v>3346</v>
      </c>
    </row>
    <row r="20" spans="1:5" ht="16">
      <c r="A20" s="474">
        <v>6</v>
      </c>
      <c r="B20" s="483" t="s">
        <v>3359</v>
      </c>
      <c r="C20" s="196" t="s">
        <v>3343</v>
      </c>
      <c r="D20" s="193" t="s">
        <v>3344</v>
      </c>
    </row>
    <row r="21" spans="1:5" ht="16">
      <c r="A21" s="315"/>
      <c r="B21" s="315"/>
      <c r="C21" s="196" t="s">
        <v>3360</v>
      </c>
      <c r="D21" s="193" t="s">
        <v>3346</v>
      </c>
    </row>
    <row r="22" spans="1:5" ht="16">
      <c r="A22" s="474">
        <v>7</v>
      </c>
      <c r="B22" s="482" t="s">
        <v>3361</v>
      </c>
      <c r="C22" s="196" t="s">
        <v>3343</v>
      </c>
      <c r="D22" s="193" t="s">
        <v>3344</v>
      </c>
    </row>
    <row r="23" spans="1:5" ht="16">
      <c r="A23" s="314"/>
      <c r="B23" s="314"/>
      <c r="C23" s="196" t="s">
        <v>3350</v>
      </c>
      <c r="D23" s="193" t="s">
        <v>3346</v>
      </c>
    </row>
    <row r="24" spans="1:5" ht="16">
      <c r="A24" s="315"/>
      <c r="B24" s="315"/>
      <c r="C24" s="196" t="s">
        <v>3362</v>
      </c>
      <c r="D24" s="193" t="s">
        <v>3346</v>
      </c>
    </row>
    <row r="25" spans="1:5" ht="30">
      <c r="A25" s="474">
        <v>8</v>
      </c>
      <c r="B25" s="482" t="s">
        <v>3363</v>
      </c>
      <c r="C25" s="208" t="s">
        <v>3364</v>
      </c>
      <c r="D25" s="290" t="s">
        <v>3365</v>
      </c>
    </row>
    <row r="26" spans="1:5" ht="31">
      <c r="A26" s="315"/>
      <c r="B26" s="315"/>
      <c r="C26" s="208" t="s">
        <v>3366</v>
      </c>
      <c r="D26" s="290" t="s">
        <v>3367</v>
      </c>
      <c r="E26" s="151" t="s">
        <v>3368</v>
      </c>
    </row>
    <row r="27" spans="1:5" ht="31">
      <c r="A27" s="474">
        <v>9</v>
      </c>
      <c r="B27" s="483" t="s">
        <v>3369</v>
      </c>
      <c r="C27" s="208" t="s">
        <v>3370</v>
      </c>
      <c r="D27" s="290" t="s">
        <v>3371</v>
      </c>
    </row>
    <row r="28" spans="1:5" ht="45">
      <c r="A28" s="314"/>
      <c r="B28" s="314"/>
      <c r="C28" s="208" t="s">
        <v>3372</v>
      </c>
      <c r="D28" s="290" t="s">
        <v>3373</v>
      </c>
    </row>
    <row r="29" spans="1:5" ht="30">
      <c r="A29" s="315"/>
      <c r="B29" s="315"/>
      <c r="C29" s="208" t="s">
        <v>3374</v>
      </c>
      <c r="D29" s="290" t="s">
        <v>3375</v>
      </c>
    </row>
    <row r="30" spans="1:5" ht="31">
      <c r="A30" s="225">
        <v>10</v>
      </c>
      <c r="B30" s="291" t="s">
        <v>3376</v>
      </c>
      <c r="C30" s="208" t="s">
        <v>3370</v>
      </c>
      <c r="D30" s="290" t="s">
        <v>3371</v>
      </c>
    </row>
    <row r="31" spans="1:5" ht="30">
      <c r="A31" s="225">
        <v>11</v>
      </c>
      <c r="B31" s="291" t="s">
        <v>3377</v>
      </c>
      <c r="C31" s="208" t="s">
        <v>3378</v>
      </c>
      <c r="D31" s="290" t="s">
        <v>3379</v>
      </c>
    </row>
    <row r="32" spans="1:5" ht="60">
      <c r="A32" s="474">
        <v>12</v>
      </c>
      <c r="B32" s="482" t="s">
        <v>3380</v>
      </c>
      <c r="C32" s="208" t="s">
        <v>3381</v>
      </c>
      <c r="D32" s="290" t="s">
        <v>3382</v>
      </c>
    </row>
    <row r="33" spans="1:4" ht="30">
      <c r="A33" s="314"/>
      <c r="B33" s="314"/>
      <c r="C33" s="208" t="s">
        <v>3383</v>
      </c>
      <c r="D33" s="290" t="s">
        <v>3375</v>
      </c>
    </row>
    <row r="34" spans="1:4" ht="30">
      <c r="A34" s="315"/>
      <c r="B34" s="315"/>
      <c r="C34" s="208" t="s">
        <v>3384</v>
      </c>
      <c r="D34" s="290" t="s">
        <v>3385</v>
      </c>
    </row>
    <row r="35" spans="1:4" ht="16">
      <c r="A35" s="225">
        <v>13</v>
      </c>
      <c r="B35" s="291" t="s">
        <v>3386</v>
      </c>
      <c r="C35" s="208" t="s">
        <v>3387</v>
      </c>
      <c r="D35" s="290" t="s">
        <v>3385</v>
      </c>
    </row>
    <row r="36" spans="1:4" ht="16">
      <c r="A36" s="225">
        <v>14</v>
      </c>
      <c r="B36" s="291" t="s">
        <v>3388</v>
      </c>
      <c r="C36" s="208" t="s">
        <v>3389</v>
      </c>
      <c r="D36" s="290" t="s">
        <v>3390</v>
      </c>
    </row>
    <row r="37" spans="1:4" ht="15.75" customHeight="1">
      <c r="A37" s="225">
        <v>15</v>
      </c>
      <c r="B37" s="291" t="s">
        <v>3391</v>
      </c>
      <c r="C37" s="208" t="s">
        <v>3392</v>
      </c>
      <c r="D37" s="290" t="s">
        <v>3393</v>
      </c>
    </row>
    <row r="38" spans="1:4" ht="15.75" customHeight="1">
      <c r="A38" s="474">
        <v>16</v>
      </c>
      <c r="B38" s="482" t="s">
        <v>3394</v>
      </c>
      <c r="C38" s="208" t="s">
        <v>3395</v>
      </c>
      <c r="D38" s="290" t="s">
        <v>3396</v>
      </c>
    </row>
    <row r="39" spans="1:4" ht="15.75" customHeight="1">
      <c r="A39" s="315"/>
      <c r="B39" s="315"/>
      <c r="C39" s="208" t="s">
        <v>3397</v>
      </c>
      <c r="D39" s="290" t="s">
        <v>3375</v>
      </c>
    </row>
    <row r="40" spans="1:4" ht="15.75" customHeight="1">
      <c r="A40" s="225">
        <v>17</v>
      </c>
      <c r="B40" s="291" t="s">
        <v>3398</v>
      </c>
      <c r="C40" s="208" t="s">
        <v>3387</v>
      </c>
      <c r="D40" s="290" t="s">
        <v>3385</v>
      </c>
    </row>
    <row r="41" spans="1:4" ht="15.75" customHeight="1">
      <c r="A41" s="185"/>
      <c r="B41" s="185"/>
      <c r="C41" s="188"/>
      <c r="D41" s="187"/>
    </row>
    <row r="42" spans="1:4" ht="15.75" customHeight="1">
      <c r="A42" s="185"/>
      <c r="B42" s="185"/>
      <c r="C42" s="188"/>
      <c r="D42" s="187"/>
    </row>
    <row r="43" spans="1:4" ht="15.75" customHeight="1">
      <c r="A43" s="185"/>
      <c r="B43" s="185"/>
      <c r="C43" s="188"/>
      <c r="D43" s="187"/>
    </row>
    <row r="44" spans="1:4" ht="15.75" customHeight="1">
      <c r="A44" s="185"/>
      <c r="B44" s="185"/>
      <c r="C44" s="188"/>
      <c r="D44" s="187"/>
    </row>
    <row r="45" spans="1:4" ht="15.75" customHeight="1">
      <c r="A45" s="185"/>
      <c r="B45" s="185"/>
      <c r="C45" s="188"/>
      <c r="D45" s="187"/>
    </row>
    <row r="46" spans="1:4" ht="15.75" customHeight="1">
      <c r="A46" s="185"/>
      <c r="B46" s="185"/>
      <c r="C46" s="188"/>
      <c r="D46" s="187"/>
    </row>
    <row r="47" spans="1:4" ht="15.75" customHeight="1">
      <c r="A47" s="185"/>
      <c r="B47" s="185"/>
      <c r="C47" s="188"/>
      <c r="D47" s="187"/>
    </row>
    <row r="48" spans="1:4" ht="15.75" customHeight="1">
      <c r="A48" s="185"/>
      <c r="B48" s="185"/>
      <c r="C48" s="188"/>
      <c r="D48" s="187"/>
    </row>
    <row r="49" spans="1:4" ht="15.75" customHeight="1">
      <c r="A49" s="185"/>
      <c r="B49" s="185"/>
      <c r="C49" s="188"/>
      <c r="D49" s="187"/>
    </row>
    <row r="50" spans="1:4" ht="15.75" customHeight="1">
      <c r="A50" s="185"/>
      <c r="B50" s="185"/>
      <c r="C50" s="188"/>
      <c r="D50" s="187"/>
    </row>
    <row r="51" spans="1:4" ht="15.75" customHeight="1">
      <c r="A51" s="185"/>
      <c r="B51" s="185"/>
      <c r="C51" s="188"/>
      <c r="D51" s="187"/>
    </row>
    <row r="52" spans="1:4" ht="15.75" customHeight="1">
      <c r="A52" s="185"/>
      <c r="B52" s="185"/>
      <c r="C52" s="188"/>
      <c r="D52" s="187"/>
    </row>
    <row r="53" spans="1:4" ht="15.75" customHeight="1">
      <c r="A53" s="185"/>
      <c r="B53" s="185"/>
      <c r="C53" s="188"/>
      <c r="D53" s="187"/>
    </row>
    <row r="54" spans="1:4" ht="15.75" customHeight="1">
      <c r="A54" s="185"/>
      <c r="B54" s="185"/>
      <c r="C54" s="188"/>
      <c r="D54" s="187"/>
    </row>
    <row r="55" spans="1:4" ht="15.75" customHeight="1">
      <c r="A55" s="185"/>
      <c r="B55" s="185"/>
      <c r="C55" s="188"/>
      <c r="D55" s="187"/>
    </row>
    <row r="56" spans="1:4" ht="15.75" customHeight="1">
      <c r="A56" s="185"/>
      <c r="B56" s="185"/>
      <c r="C56" s="188"/>
      <c r="D56" s="187"/>
    </row>
    <row r="57" spans="1:4" ht="15.75" customHeight="1">
      <c r="A57" s="185"/>
      <c r="B57" s="185"/>
      <c r="C57" s="188"/>
      <c r="D57" s="187"/>
    </row>
    <row r="58" spans="1:4" ht="15.75" customHeight="1">
      <c r="A58" s="185"/>
      <c r="B58" s="185"/>
      <c r="C58" s="188"/>
      <c r="D58" s="187"/>
    </row>
    <row r="59" spans="1:4" ht="15.75" customHeight="1">
      <c r="A59" s="185"/>
      <c r="B59" s="185"/>
      <c r="C59" s="188"/>
      <c r="D59" s="187"/>
    </row>
    <row r="60" spans="1:4" ht="15.75" customHeight="1">
      <c r="A60" s="185"/>
      <c r="B60" s="185"/>
      <c r="C60" s="188"/>
      <c r="D60" s="187"/>
    </row>
    <row r="61" spans="1:4" ht="15.75" customHeight="1">
      <c r="A61" s="185"/>
      <c r="B61" s="185"/>
      <c r="C61" s="188"/>
      <c r="D61" s="187"/>
    </row>
    <row r="62" spans="1:4" ht="15.75" customHeight="1">
      <c r="A62" s="185"/>
      <c r="B62" s="185"/>
      <c r="C62" s="188"/>
      <c r="D62" s="187"/>
    </row>
    <row r="63" spans="1:4" ht="15.75" customHeight="1">
      <c r="A63" s="185"/>
      <c r="B63" s="185"/>
      <c r="C63" s="188"/>
      <c r="D63" s="187"/>
    </row>
    <row r="64" spans="1:4" ht="15.75" customHeight="1">
      <c r="A64" s="185"/>
      <c r="B64" s="185"/>
      <c r="C64" s="188"/>
      <c r="D64" s="187"/>
    </row>
    <row r="65" spans="1:4" ht="15.75" customHeight="1">
      <c r="A65" s="185"/>
      <c r="B65" s="185"/>
      <c r="C65" s="188"/>
      <c r="D65" s="187"/>
    </row>
    <row r="66" spans="1:4" ht="15.75" customHeight="1">
      <c r="A66" s="185"/>
      <c r="B66" s="185"/>
      <c r="C66" s="188"/>
      <c r="D66" s="187"/>
    </row>
    <row r="67" spans="1:4" ht="15.75" customHeight="1">
      <c r="A67" s="185"/>
      <c r="B67" s="185"/>
      <c r="C67" s="188"/>
      <c r="D67" s="187"/>
    </row>
    <row r="68" spans="1:4" ht="15.75" customHeight="1">
      <c r="A68" s="185"/>
      <c r="B68" s="185"/>
      <c r="C68" s="188"/>
      <c r="D68" s="187"/>
    </row>
    <row r="69" spans="1:4" ht="15.75" customHeight="1">
      <c r="A69" s="185"/>
      <c r="B69" s="185"/>
      <c r="C69" s="188"/>
      <c r="D69" s="187"/>
    </row>
    <row r="70" spans="1:4" ht="15.75" customHeight="1">
      <c r="A70" s="185"/>
      <c r="B70" s="185"/>
      <c r="C70" s="188"/>
      <c r="D70" s="187"/>
    </row>
    <row r="71" spans="1:4" ht="15.75" customHeight="1">
      <c r="A71" s="185"/>
      <c r="B71" s="185"/>
      <c r="C71" s="188"/>
      <c r="D71" s="187"/>
    </row>
    <row r="72" spans="1:4" ht="15.75" customHeight="1">
      <c r="A72" s="185"/>
      <c r="B72" s="185"/>
      <c r="C72" s="188"/>
      <c r="D72" s="187"/>
    </row>
    <row r="73" spans="1:4" ht="15.75" customHeight="1">
      <c r="A73" s="185"/>
      <c r="B73" s="185"/>
      <c r="C73" s="188"/>
      <c r="D73" s="187"/>
    </row>
    <row r="74" spans="1:4" ht="15.75" customHeight="1">
      <c r="A74" s="185"/>
      <c r="B74" s="185"/>
      <c r="C74" s="188"/>
      <c r="D74" s="187"/>
    </row>
    <row r="75" spans="1:4" ht="15.75" customHeight="1">
      <c r="A75" s="185"/>
      <c r="B75" s="185"/>
      <c r="C75" s="188"/>
      <c r="D75" s="187"/>
    </row>
    <row r="76" spans="1:4" ht="15.75" customHeight="1">
      <c r="A76" s="185"/>
      <c r="B76" s="185"/>
      <c r="C76" s="188"/>
      <c r="D76" s="187"/>
    </row>
    <row r="77" spans="1:4" ht="15.75" customHeight="1">
      <c r="A77" s="185"/>
      <c r="B77" s="185"/>
      <c r="C77" s="188"/>
      <c r="D77" s="187"/>
    </row>
    <row r="78" spans="1:4" ht="15.75" customHeight="1">
      <c r="A78" s="185"/>
      <c r="B78" s="185"/>
      <c r="C78" s="188"/>
      <c r="D78" s="187"/>
    </row>
    <row r="79" spans="1:4" ht="15.75" customHeight="1">
      <c r="A79" s="185"/>
      <c r="B79" s="185"/>
      <c r="C79" s="188"/>
      <c r="D79" s="187"/>
    </row>
    <row r="80" spans="1:4" ht="15.75" customHeight="1">
      <c r="A80" s="185"/>
      <c r="B80" s="185"/>
      <c r="C80" s="188"/>
      <c r="D80" s="187"/>
    </row>
    <row r="81" spans="1:4" ht="15.75" customHeight="1">
      <c r="A81" s="185"/>
      <c r="B81" s="185"/>
      <c r="C81" s="188"/>
      <c r="D81" s="187"/>
    </row>
    <row r="82" spans="1:4" ht="15.75" customHeight="1">
      <c r="A82" s="185"/>
      <c r="B82" s="185"/>
      <c r="C82" s="188"/>
      <c r="D82" s="187"/>
    </row>
    <row r="83" spans="1:4" ht="15.75" customHeight="1">
      <c r="A83" s="185"/>
      <c r="B83" s="185"/>
      <c r="C83" s="188"/>
      <c r="D83" s="187"/>
    </row>
    <row r="84" spans="1:4" ht="15.75" customHeight="1">
      <c r="A84" s="185"/>
      <c r="B84" s="185"/>
      <c r="C84" s="188"/>
      <c r="D84" s="187"/>
    </row>
    <row r="85" spans="1:4" ht="15.75" customHeight="1">
      <c r="A85" s="185"/>
      <c r="B85" s="185"/>
      <c r="C85" s="188"/>
      <c r="D85" s="187"/>
    </row>
    <row r="86" spans="1:4" ht="15.75" customHeight="1">
      <c r="A86" s="185"/>
      <c r="B86" s="185"/>
      <c r="C86" s="188"/>
      <c r="D86" s="187"/>
    </row>
    <row r="87" spans="1:4" ht="15.75" customHeight="1">
      <c r="A87" s="185"/>
      <c r="B87" s="185"/>
      <c r="C87" s="188"/>
      <c r="D87" s="187"/>
    </row>
    <row r="88" spans="1:4" ht="15.75" customHeight="1">
      <c r="A88" s="185"/>
      <c r="B88" s="185"/>
      <c r="C88" s="188"/>
      <c r="D88" s="187"/>
    </row>
    <row r="89" spans="1:4" ht="15.75" customHeight="1">
      <c r="A89" s="185"/>
      <c r="B89" s="185"/>
      <c r="C89" s="188"/>
      <c r="D89" s="187"/>
    </row>
    <row r="90" spans="1:4" ht="15.75" customHeight="1">
      <c r="A90" s="185"/>
      <c r="B90" s="185"/>
      <c r="C90" s="188"/>
      <c r="D90" s="187"/>
    </row>
    <row r="91" spans="1:4" ht="15.75" customHeight="1">
      <c r="A91" s="185"/>
      <c r="B91" s="185"/>
      <c r="C91" s="188"/>
      <c r="D91" s="187"/>
    </row>
    <row r="92" spans="1:4" ht="15.75" customHeight="1">
      <c r="A92" s="185"/>
      <c r="B92" s="185"/>
      <c r="C92" s="188"/>
      <c r="D92" s="187"/>
    </row>
    <row r="93" spans="1:4" ht="15.75" customHeight="1">
      <c r="A93" s="185"/>
      <c r="B93" s="185"/>
      <c r="C93" s="188"/>
      <c r="D93" s="187"/>
    </row>
    <row r="94" spans="1:4" ht="15.75" customHeight="1">
      <c r="A94" s="185"/>
      <c r="B94" s="185"/>
      <c r="C94" s="188"/>
      <c r="D94" s="187"/>
    </row>
    <row r="95" spans="1:4" ht="15.75" customHeight="1">
      <c r="A95" s="185"/>
      <c r="B95" s="185"/>
      <c r="C95" s="188"/>
      <c r="D95" s="187"/>
    </row>
    <row r="96" spans="1:4" ht="15.75" customHeight="1">
      <c r="A96" s="185"/>
      <c r="B96" s="185"/>
      <c r="C96" s="188"/>
      <c r="D96" s="187"/>
    </row>
    <row r="97" spans="1:4" ht="15.75" customHeight="1">
      <c r="A97" s="185"/>
      <c r="B97" s="185"/>
      <c r="C97" s="188"/>
      <c r="D97" s="187"/>
    </row>
    <row r="98" spans="1:4" ht="15.75" customHeight="1">
      <c r="A98" s="185"/>
      <c r="B98" s="185"/>
      <c r="C98" s="188"/>
      <c r="D98" s="187"/>
    </row>
    <row r="99" spans="1:4" ht="15.75" customHeight="1">
      <c r="A99" s="185"/>
      <c r="B99" s="185"/>
      <c r="C99" s="188"/>
      <c r="D99" s="187"/>
    </row>
    <row r="100" spans="1:4" ht="15.75" customHeight="1">
      <c r="A100" s="185"/>
      <c r="B100" s="185"/>
      <c r="C100" s="188"/>
      <c r="D100" s="187"/>
    </row>
    <row r="101" spans="1:4" ht="15.75" customHeight="1">
      <c r="A101" s="185"/>
      <c r="B101" s="185"/>
      <c r="C101" s="188"/>
      <c r="D101" s="187"/>
    </row>
    <row r="102" spans="1:4" ht="15.75" customHeight="1">
      <c r="A102" s="185"/>
      <c r="B102" s="185"/>
      <c r="C102" s="188"/>
      <c r="D102" s="187"/>
    </row>
    <row r="103" spans="1:4" ht="15.75" customHeight="1">
      <c r="A103" s="185"/>
      <c r="B103" s="185"/>
      <c r="C103" s="188"/>
      <c r="D103" s="187"/>
    </row>
    <row r="104" spans="1:4" ht="15.75" customHeight="1">
      <c r="A104" s="185"/>
      <c r="B104" s="185"/>
      <c r="C104" s="188"/>
      <c r="D104" s="187"/>
    </row>
    <row r="105" spans="1:4" ht="15.75" customHeight="1">
      <c r="A105" s="185"/>
      <c r="B105" s="185"/>
      <c r="C105" s="188"/>
      <c r="D105" s="187"/>
    </row>
    <row r="106" spans="1:4" ht="15.75" customHeight="1">
      <c r="A106" s="185"/>
      <c r="B106" s="185"/>
      <c r="C106" s="188"/>
      <c r="D106" s="187"/>
    </row>
    <row r="107" spans="1:4" ht="15.75" customHeight="1">
      <c r="A107" s="185"/>
      <c r="B107" s="185"/>
      <c r="C107" s="188"/>
      <c r="D107" s="187"/>
    </row>
    <row r="108" spans="1:4" ht="15.75" customHeight="1">
      <c r="A108" s="185"/>
      <c r="B108" s="185"/>
      <c r="C108" s="188"/>
      <c r="D108" s="187"/>
    </row>
    <row r="109" spans="1:4" ht="15.75" customHeight="1">
      <c r="A109" s="185"/>
      <c r="B109" s="185"/>
      <c r="C109" s="188"/>
      <c r="D109" s="187"/>
    </row>
    <row r="110" spans="1:4" ht="15.75" customHeight="1">
      <c r="A110" s="185"/>
      <c r="B110" s="185"/>
      <c r="C110" s="188"/>
      <c r="D110" s="187"/>
    </row>
    <row r="111" spans="1:4" ht="15.75" customHeight="1">
      <c r="A111" s="185"/>
      <c r="B111" s="185"/>
      <c r="C111" s="188"/>
      <c r="D111" s="187"/>
    </row>
    <row r="112" spans="1:4" ht="15.75" customHeight="1">
      <c r="A112" s="185"/>
      <c r="B112" s="185"/>
      <c r="C112" s="188"/>
      <c r="D112" s="187"/>
    </row>
    <row r="113" spans="1:4" ht="15.75" customHeight="1">
      <c r="A113" s="185"/>
      <c r="B113" s="185"/>
      <c r="C113" s="188"/>
      <c r="D113" s="187"/>
    </row>
    <row r="114" spans="1:4" ht="15.75" customHeight="1">
      <c r="A114" s="185"/>
      <c r="B114" s="185"/>
      <c r="C114" s="188"/>
      <c r="D114" s="187"/>
    </row>
    <row r="115" spans="1:4" ht="15.75" customHeight="1">
      <c r="A115" s="185"/>
      <c r="B115" s="185"/>
      <c r="C115" s="188"/>
      <c r="D115" s="187"/>
    </row>
    <row r="116" spans="1:4" ht="15.75" customHeight="1">
      <c r="A116" s="185"/>
      <c r="B116" s="185"/>
      <c r="C116" s="188"/>
      <c r="D116" s="187"/>
    </row>
    <row r="117" spans="1:4" ht="15.75" customHeight="1">
      <c r="A117" s="185"/>
      <c r="B117" s="185"/>
      <c r="C117" s="188"/>
      <c r="D117" s="187"/>
    </row>
    <row r="118" spans="1:4" ht="15.75" customHeight="1">
      <c r="A118" s="185"/>
      <c r="B118" s="185"/>
      <c r="C118" s="188"/>
      <c r="D118" s="187"/>
    </row>
    <row r="119" spans="1:4" ht="15.75" customHeight="1">
      <c r="A119" s="185"/>
      <c r="B119" s="185"/>
      <c r="C119" s="188"/>
      <c r="D119" s="187"/>
    </row>
    <row r="120" spans="1:4" ht="15.75" customHeight="1">
      <c r="A120" s="185"/>
      <c r="B120" s="185"/>
      <c r="C120" s="188"/>
      <c r="D120" s="187"/>
    </row>
    <row r="121" spans="1:4" ht="15.75" customHeight="1">
      <c r="A121" s="185"/>
      <c r="B121" s="185"/>
      <c r="C121" s="188"/>
      <c r="D121" s="187"/>
    </row>
    <row r="122" spans="1:4" ht="15.75" customHeight="1">
      <c r="A122" s="185"/>
      <c r="B122" s="185"/>
      <c r="C122" s="188"/>
      <c r="D122" s="187"/>
    </row>
    <row r="123" spans="1:4" ht="15.75" customHeight="1">
      <c r="A123" s="185"/>
      <c r="B123" s="185"/>
      <c r="C123" s="188"/>
      <c r="D123" s="187"/>
    </row>
    <row r="124" spans="1:4" ht="15.75" customHeight="1">
      <c r="A124" s="185"/>
      <c r="B124" s="185"/>
      <c r="C124" s="188"/>
      <c r="D124" s="187"/>
    </row>
    <row r="125" spans="1:4" ht="15.75" customHeight="1">
      <c r="A125" s="185"/>
      <c r="B125" s="185"/>
      <c r="C125" s="188"/>
      <c r="D125" s="187"/>
    </row>
    <row r="126" spans="1:4" ht="15.75" customHeight="1">
      <c r="A126" s="185"/>
      <c r="B126" s="185"/>
      <c r="C126" s="188"/>
      <c r="D126" s="187"/>
    </row>
    <row r="127" spans="1:4" ht="15.75" customHeight="1">
      <c r="A127" s="185"/>
      <c r="B127" s="185"/>
      <c r="C127" s="188"/>
      <c r="D127" s="187"/>
    </row>
    <row r="128" spans="1:4" ht="15.75" customHeight="1">
      <c r="A128" s="185"/>
      <c r="B128" s="185"/>
      <c r="C128" s="188"/>
      <c r="D128" s="187"/>
    </row>
    <row r="129" spans="1:4" ht="15.75" customHeight="1">
      <c r="A129" s="185"/>
      <c r="B129" s="185"/>
      <c r="C129" s="188"/>
      <c r="D129" s="187"/>
    </row>
    <row r="130" spans="1:4" ht="15.75" customHeight="1">
      <c r="A130" s="185"/>
      <c r="B130" s="185"/>
      <c r="C130" s="188"/>
      <c r="D130" s="187"/>
    </row>
    <row r="131" spans="1:4" ht="15.75" customHeight="1">
      <c r="A131" s="185"/>
      <c r="B131" s="185"/>
      <c r="C131" s="188"/>
      <c r="D131" s="187"/>
    </row>
    <row r="132" spans="1:4" ht="15.75" customHeight="1">
      <c r="A132" s="185"/>
      <c r="B132" s="185"/>
      <c r="C132" s="188"/>
      <c r="D132" s="187"/>
    </row>
    <row r="133" spans="1:4" ht="15.75" customHeight="1">
      <c r="A133" s="185"/>
      <c r="B133" s="185"/>
      <c r="C133" s="188"/>
      <c r="D133" s="187"/>
    </row>
    <row r="134" spans="1:4" ht="15.75" customHeight="1">
      <c r="A134" s="185"/>
      <c r="B134" s="185"/>
      <c r="C134" s="188"/>
      <c r="D134" s="187"/>
    </row>
    <row r="135" spans="1:4" ht="15.75" customHeight="1">
      <c r="A135" s="185"/>
      <c r="B135" s="185"/>
      <c r="C135" s="188"/>
      <c r="D135" s="187"/>
    </row>
    <row r="136" spans="1:4" ht="15.75" customHeight="1">
      <c r="A136" s="185"/>
      <c r="B136" s="185"/>
      <c r="C136" s="188"/>
      <c r="D136" s="187"/>
    </row>
    <row r="137" spans="1:4" ht="15.75" customHeight="1">
      <c r="A137" s="185"/>
      <c r="B137" s="185"/>
      <c r="C137" s="188"/>
      <c r="D137" s="187"/>
    </row>
    <row r="138" spans="1:4" ht="15.75" customHeight="1">
      <c r="A138" s="185"/>
      <c r="B138" s="185"/>
      <c r="C138" s="188"/>
      <c r="D138" s="187"/>
    </row>
    <row r="139" spans="1:4" ht="15.75" customHeight="1">
      <c r="A139" s="185"/>
      <c r="B139" s="185"/>
      <c r="C139" s="188"/>
      <c r="D139" s="187"/>
    </row>
    <row r="140" spans="1:4" ht="15.75" customHeight="1">
      <c r="A140" s="185"/>
      <c r="B140" s="185"/>
      <c r="C140" s="188"/>
      <c r="D140" s="187"/>
    </row>
    <row r="141" spans="1:4" ht="15.75" customHeight="1">
      <c r="A141" s="185"/>
      <c r="B141" s="185"/>
      <c r="C141" s="188"/>
      <c r="D141" s="187"/>
    </row>
    <row r="142" spans="1:4" ht="15.75" customHeight="1">
      <c r="A142" s="185"/>
      <c r="B142" s="185"/>
      <c r="C142" s="188"/>
      <c r="D142" s="187"/>
    </row>
    <row r="143" spans="1:4" ht="15.75" customHeight="1">
      <c r="A143" s="185"/>
      <c r="B143" s="185"/>
      <c r="C143" s="188"/>
      <c r="D143" s="187"/>
    </row>
    <row r="144" spans="1:4" ht="15.75" customHeight="1">
      <c r="A144" s="185"/>
      <c r="B144" s="185"/>
      <c r="C144" s="188"/>
      <c r="D144" s="187"/>
    </row>
    <row r="145" spans="1:4" ht="15.75" customHeight="1">
      <c r="A145" s="185"/>
      <c r="B145" s="185"/>
      <c r="C145" s="188"/>
      <c r="D145" s="187"/>
    </row>
    <row r="146" spans="1:4" ht="15.75" customHeight="1">
      <c r="A146" s="185"/>
      <c r="B146" s="185"/>
      <c r="C146" s="188"/>
      <c r="D146" s="187"/>
    </row>
    <row r="147" spans="1:4" ht="15.75" customHeight="1">
      <c r="A147" s="185"/>
      <c r="B147" s="185"/>
      <c r="C147" s="188"/>
      <c r="D147" s="187"/>
    </row>
    <row r="148" spans="1:4" ht="15.75" customHeight="1">
      <c r="A148" s="185"/>
      <c r="B148" s="185"/>
      <c r="C148" s="188"/>
      <c r="D148" s="187"/>
    </row>
    <row r="149" spans="1:4" ht="15.75" customHeight="1">
      <c r="A149" s="185"/>
      <c r="B149" s="185"/>
      <c r="C149" s="188"/>
      <c r="D149" s="187"/>
    </row>
    <row r="150" spans="1:4" ht="15.75" customHeight="1">
      <c r="A150" s="185"/>
      <c r="B150" s="185"/>
      <c r="C150" s="188"/>
      <c r="D150" s="187"/>
    </row>
    <row r="151" spans="1:4" ht="15.75" customHeight="1">
      <c r="A151" s="185"/>
      <c r="B151" s="185"/>
      <c r="C151" s="188"/>
      <c r="D151" s="187"/>
    </row>
    <row r="152" spans="1:4" ht="15.75" customHeight="1">
      <c r="A152" s="185"/>
      <c r="B152" s="185"/>
      <c r="C152" s="188"/>
      <c r="D152" s="187"/>
    </row>
    <row r="153" spans="1:4" ht="15.75" customHeight="1">
      <c r="A153" s="185"/>
      <c r="B153" s="185"/>
      <c r="C153" s="188"/>
      <c r="D153" s="187"/>
    </row>
    <row r="154" spans="1:4" ht="15.75" customHeight="1">
      <c r="A154" s="185"/>
      <c r="B154" s="185"/>
      <c r="C154" s="188"/>
      <c r="D154" s="187"/>
    </row>
    <row r="155" spans="1:4" ht="15.75" customHeight="1">
      <c r="A155" s="185"/>
      <c r="B155" s="185"/>
      <c r="C155" s="188"/>
      <c r="D155" s="187"/>
    </row>
    <row r="156" spans="1:4" ht="15.75" customHeight="1">
      <c r="A156" s="185"/>
      <c r="B156" s="185"/>
      <c r="C156" s="188"/>
      <c r="D156" s="187"/>
    </row>
    <row r="157" spans="1:4" ht="15.75" customHeight="1">
      <c r="A157" s="185"/>
      <c r="B157" s="185"/>
      <c r="C157" s="188"/>
      <c r="D157" s="187"/>
    </row>
    <row r="158" spans="1:4" ht="15.75" customHeight="1">
      <c r="A158" s="185"/>
      <c r="B158" s="185"/>
      <c r="C158" s="188"/>
      <c r="D158" s="187"/>
    </row>
    <row r="159" spans="1:4" ht="15.75" customHeight="1">
      <c r="A159" s="185"/>
      <c r="B159" s="185"/>
      <c r="C159" s="188"/>
      <c r="D159" s="187"/>
    </row>
    <row r="160" spans="1:4" ht="15.75" customHeight="1">
      <c r="A160" s="185"/>
      <c r="B160" s="185"/>
      <c r="C160" s="188"/>
      <c r="D160" s="187"/>
    </row>
    <row r="161" spans="1:4" ht="15.75" customHeight="1">
      <c r="A161" s="185"/>
      <c r="B161" s="185"/>
      <c r="C161" s="188"/>
      <c r="D161" s="187"/>
    </row>
    <row r="162" spans="1:4" ht="15.75" customHeight="1">
      <c r="A162" s="185"/>
      <c r="B162" s="185"/>
      <c r="C162" s="188"/>
      <c r="D162" s="187"/>
    </row>
    <row r="163" spans="1:4" ht="15.75" customHeight="1">
      <c r="A163" s="185"/>
      <c r="B163" s="185"/>
      <c r="C163" s="188"/>
      <c r="D163" s="187"/>
    </row>
    <row r="164" spans="1:4" ht="15.75" customHeight="1">
      <c r="A164" s="185"/>
      <c r="B164" s="185"/>
      <c r="C164" s="188"/>
      <c r="D164" s="187"/>
    </row>
    <row r="165" spans="1:4" ht="15.75" customHeight="1">
      <c r="A165" s="185"/>
      <c r="B165" s="185"/>
      <c r="C165" s="188"/>
      <c r="D165" s="187"/>
    </row>
    <row r="166" spans="1:4" ht="15.75" customHeight="1">
      <c r="A166" s="185"/>
      <c r="B166" s="185"/>
      <c r="C166" s="188"/>
      <c r="D166" s="187"/>
    </row>
    <row r="167" spans="1:4" ht="15.75" customHeight="1">
      <c r="A167" s="185"/>
      <c r="B167" s="185"/>
      <c r="C167" s="188"/>
      <c r="D167" s="187"/>
    </row>
    <row r="168" spans="1:4" ht="15.75" customHeight="1">
      <c r="A168" s="185"/>
      <c r="B168" s="185"/>
      <c r="C168" s="188"/>
      <c r="D168" s="187"/>
    </row>
    <row r="169" spans="1:4" ht="15.75" customHeight="1">
      <c r="A169" s="185"/>
      <c r="B169" s="185"/>
      <c r="C169" s="188"/>
      <c r="D169" s="187"/>
    </row>
    <row r="170" spans="1:4" ht="15.75" customHeight="1">
      <c r="A170" s="185"/>
      <c r="B170" s="185"/>
      <c r="C170" s="188"/>
      <c r="D170" s="187"/>
    </row>
    <row r="171" spans="1:4" ht="15.75" customHeight="1">
      <c r="A171" s="185"/>
      <c r="B171" s="185"/>
      <c r="C171" s="188"/>
      <c r="D171" s="187"/>
    </row>
    <row r="172" spans="1:4" ht="15.75" customHeight="1">
      <c r="A172" s="185"/>
      <c r="B172" s="185"/>
      <c r="C172" s="188"/>
      <c r="D172" s="187"/>
    </row>
    <row r="173" spans="1:4" ht="15.75" customHeight="1">
      <c r="A173" s="185"/>
      <c r="B173" s="185"/>
      <c r="C173" s="188"/>
      <c r="D173" s="187"/>
    </row>
    <row r="174" spans="1:4" ht="15.75" customHeight="1">
      <c r="A174" s="185"/>
      <c r="B174" s="185"/>
      <c r="C174" s="188"/>
      <c r="D174" s="187"/>
    </row>
    <row r="175" spans="1:4" ht="15.75" customHeight="1">
      <c r="A175" s="185"/>
      <c r="B175" s="185"/>
      <c r="C175" s="188"/>
      <c r="D175" s="187"/>
    </row>
    <row r="176" spans="1:4" ht="15.75" customHeight="1">
      <c r="A176" s="185"/>
      <c r="B176" s="185"/>
      <c r="C176" s="188"/>
      <c r="D176" s="187"/>
    </row>
    <row r="177" spans="1:4" ht="15.75" customHeight="1">
      <c r="A177" s="185"/>
      <c r="B177" s="185"/>
      <c r="C177" s="188"/>
      <c r="D177" s="187"/>
    </row>
    <row r="178" spans="1:4" ht="15.75" customHeight="1">
      <c r="A178" s="185"/>
      <c r="B178" s="185"/>
      <c r="C178" s="188"/>
      <c r="D178" s="187"/>
    </row>
    <row r="179" spans="1:4" ht="15.75" customHeight="1">
      <c r="A179" s="185"/>
      <c r="B179" s="185"/>
      <c r="C179" s="188"/>
      <c r="D179" s="187"/>
    </row>
    <row r="180" spans="1:4" ht="15.75" customHeight="1">
      <c r="A180" s="185"/>
      <c r="B180" s="185"/>
      <c r="C180" s="188"/>
      <c r="D180" s="187"/>
    </row>
    <row r="181" spans="1:4" ht="15.75" customHeight="1">
      <c r="A181" s="185"/>
      <c r="B181" s="185"/>
      <c r="C181" s="188"/>
      <c r="D181" s="187"/>
    </row>
    <row r="182" spans="1:4" ht="15.75" customHeight="1">
      <c r="A182" s="185"/>
      <c r="B182" s="185"/>
      <c r="C182" s="188"/>
      <c r="D182" s="187"/>
    </row>
    <row r="183" spans="1:4" ht="15.75" customHeight="1">
      <c r="A183" s="185"/>
      <c r="B183" s="185"/>
      <c r="C183" s="188"/>
      <c r="D183" s="187"/>
    </row>
    <row r="184" spans="1:4" ht="15.75" customHeight="1">
      <c r="A184" s="185"/>
      <c r="B184" s="185"/>
      <c r="C184" s="188"/>
      <c r="D184" s="187"/>
    </row>
    <row r="185" spans="1:4" ht="15.75" customHeight="1">
      <c r="A185" s="185"/>
      <c r="B185" s="185"/>
      <c r="C185" s="188"/>
      <c r="D185" s="187"/>
    </row>
    <row r="186" spans="1:4" ht="15.75" customHeight="1">
      <c r="A186" s="185"/>
      <c r="B186" s="185"/>
      <c r="C186" s="188"/>
      <c r="D186" s="187"/>
    </row>
    <row r="187" spans="1:4" ht="15.75" customHeight="1">
      <c r="A187" s="185"/>
      <c r="B187" s="185"/>
      <c r="C187" s="188"/>
      <c r="D187" s="187"/>
    </row>
    <row r="188" spans="1:4" ht="15.75" customHeight="1">
      <c r="A188" s="185"/>
      <c r="B188" s="185"/>
      <c r="C188" s="188"/>
      <c r="D188" s="187"/>
    </row>
    <row r="189" spans="1:4" ht="15.75" customHeight="1">
      <c r="A189" s="185"/>
      <c r="B189" s="185"/>
      <c r="C189" s="188"/>
      <c r="D189" s="187"/>
    </row>
    <row r="190" spans="1:4" ht="15.75" customHeight="1">
      <c r="A190" s="185"/>
      <c r="B190" s="185"/>
      <c r="C190" s="188"/>
      <c r="D190" s="187"/>
    </row>
    <row r="191" spans="1:4" ht="15.75" customHeight="1">
      <c r="A191" s="185"/>
      <c r="B191" s="185"/>
      <c r="C191" s="188"/>
      <c r="D191" s="187"/>
    </row>
    <row r="192" spans="1:4" ht="15.75" customHeight="1">
      <c r="A192" s="185"/>
      <c r="B192" s="185"/>
      <c r="C192" s="188"/>
      <c r="D192" s="187"/>
    </row>
    <row r="193" spans="1:4" ht="15.75" customHeight="1">
      <c r="A193" s="185"/>
      <c r="B193" s="185"/>
      <c r="C193" s="188"/>
      <c r="D193" s="187"/>
    </row>
    <row r="194" spans="1:4" ht="15.75" customHeight="1">
      <c r="A194" s="185"/>
      <c r="B194" s="185"/>
      <c r="C194" s="188"/>
      <c r="D194" s="187"/>
    </row>
    <row r="195" spans="1:4" ht="15.75" customHeight="1">
      <c r="A195" s="185"/>
      <c r="B195" s="185"/>
      <c r="C195" s="188"/>
      <c r="D195" s="187"/>
    </row>
    <row r="196" spans="1:4" ht="15.75" customHeight="1">
      <c r="A196" s="185"/>
      <c r="B196" s="185"/>
      <c r="C196" s="188"/>
      <c r="D196" s="187"/>
    </row>
    <row r="197" spans="1:4" ht="15.75" customHeight="1">
      <c r="A197" s="185"/>
      <c r="B197" s="185"/>
      <c r="C197" s="188"/>
      <c r="D197" s="187"/>
    </row>
    <row r="198" spans="1:4" ht="15.75" customHeight="1">
      <c r="A198" s="185"/>
      <c r="B198" s="185"/>
      <c r="C198" s="188"/>
      <c r="D198" s="187"/>
    </row>
    <row r="199" spans="1:4" ht="15.75" customHeight="1">
      <c r="A199" s="185"/>
      <c r="B199" s="185"/>
      <c r="C199" s="188"/>
      <c r="D199" s="187"/>
    </row>
    <row r="200" spans="1:4" ht="15.75" customHeight="1">
      <c r="A200" s="185"/>
      <c r="B200" s="185"/>
      <c r="C200" s="188"/>
      <c r="D200" s="187"/>
    </row>
    <row r="201" spans="1:4" ht="15.75" customHeight="1">
      <c r="A201" s="185"/>
      <c r="B201" s="185"/>
      <c r="C201" s="188"/>
      <c r="D201" s="187"/>
    </row>
    <row r="202" spans="1:4" ht="15.75" customHeight="1">
      <c r="A202" s="185"/>
      <c r="B202" s="185"/>
      <c r="C202" s="188"/>
      <c r="D202" s="187"/>
    </row>
    <row r="203" spans="1:4" ht="15.75" customHeight="1">
      <c r="A203" s="185"/>
      <c r="B203" s="185"/>
      <c r="C203" s="188"/>
      <c r="D203" s="187"/>
    </row>
    <row r="204" spans="1:4" ht="15.75" customHeight="1">
      <c r="A204" s="185"/>
      <c r="B204" s="185"/>
      <c r="C204" s="188"/>
      <c r="D204" s="187"/>
    </row>
    <row r="205" spans="1:4" ht="15.75" customHeight="1">
      <c r="A205" s="185"/>
      <c r="B205" s="185"/>
      <c r="C205" s="188"/>
      <c r="D205" s="187"/>
    </row>
    <row r="206" spans="1:4" ht="15.75" customHeight="1">
      <c r="A206" s="185"/>
      <c r="B206" s="185"/>
      <c r="C206" s="188"/>
      <c r="D206" s="187"/>
    </row>
    <row r="207" spans="1:4" ht="15.75" customHeight="1">
      <c r="A207" s="185"/>
      <c r="B207" s="185"/>
      <c r="C207" s="188"/>
      <c r="D207" s="187"/>
    </row>
    <row r="208" spans="1:4" ht="15.75" customHeight="1">
      <c r="A208" s="185"/>
      <c r="B208" s="185"/>
      <c r="C208" s="188"/>
      <c r="D208" s="187"/>
    </row>
    <row r="209" spans="1:4" ht="15.75" customHeight="1">
      <c r="A209" s="185"/>
      <c r="B209" s="185"/>
      <c r="C209" s="188"/>
      <c r="D209" s="187"/>
    </row>
    <row r="210" spans="1:4" ht="15.75" customHeight="1">
      <c r="A210" s="185"/>
      <c r="B210" s="185"/>
      <c r="C210" s="188"/>
      <c r="D210" s="187"/>
    </row>
    <row r="211" spans="1:4" ht="15.75" customHeight="1">
      <c r="A211" s="185"/>
      <c r="B211" s="185"/>
      <c r="C211" s="188"/>
      <c r="D211" s="187"/>
    </row>
    <row r="212" spans="1:4" ht="15.75" customHeight="1">
      <c r="A212" s="185"/>
      <c r="B212" s="185"/>
      <c r="C212" s="188"/>
      <c r="D212" s="187"/>
    </row>
    <row r="213" spans="1:4" ht="15.75" customHeight="1">
      <c r="A213" s="185"/>
      <c r="B213" s="185"/>
      <c r="C213" s="188"/>
      <c r="D213" s="187"/>
    </row>
    <row r="214" spans="1:4" ht="15.75" customHeight="1">
      <c r="A214" s="185"/>
      <c r="B214" s="185"/>
      <c r="C214" s="188"/>
      <c r="D214" s="187"/>
    </row>
    <row r="215" spans="1:4" ht="15.75" customHeight="1">
      <c r="A215" s="185"/>
      <c r="B215" s="185"/>
      <c r="C215" s="188"/>
      <c r="D215" s="187"/>
    </row>
    <row r="216" spans="1:4" ht="15.75" customHeight="1">
      <c r="A216" s="185"/>
      <c r="B216" s="185"/>
      <c r="C216" s="188"/>
      <c r="D216" s="187"/>
    </row>
    <row r="217" spans="1:4" ht="15.75" customHeight="1">
      <c r="A217" s="185"/>
      <c r="B217" s="185"/>
      <c r="C217" s="188"/>
      <c r="D217" s="187"/>
    </row>
    <row r="218" spans="1:4" ht="15.75" customHeight="1">
      <c r="A218" s="185"/>
      <c r="B218" s="185"/>
      <c r="C218" s="188"/>
      <c r="D218" s="187"/>
    </row>
    <row r="219" spans="1:4" ht="15.75" customHeight="1">
      <c r="A219" s="185"/>
      <c r="B219" s="185"/>
      <c r="C219" s="188"/>
      <c r="D219" s="187"/>
    </row>
    <row r="220" spans="1:4" ht="15.75" customHeight="1">
      <c r="A220" s="185"/>
      <c r="B220" s="185"/>
      <c r="C220" s="188"/>
      <c r="D220" s="187"/>
    </row>
    <row r="221" spans="1:4" ht="15.75" customHeight="1">
      <c r="A221" s="185"/>
      <c r="B221" s="185"/>
      <c r="C221" s="188"/>
      <c r="D221" s="187"/>
    </row>
    <row r="222" spans="1:4" ht="15.75" customHeight="1">
      <c r="A222" s="185"/>
      <c r="B222" s="185"/>
      <c r="C222" s="188"/>
      <c r="D222" s="187"/>
    </row>
    <row r="223" spans="1:4" ht="15.75" customHeight="1">
      <c r="A223" s="185"/>
      <c r="B223" s="185"/>
      <c r="C223" s="188"/>
      <c r="D223" s="187"/>
    </row>
    <row r="224" spans="1:4" ht="15.75" customHeight="1">
      <c r="A224" s="185"/>
      <c r="B224" s="185"/>
      <c r="C224" s="188"/>
      <c r="D224" s="187"/>
    </row>
    <row r="225" spans="1:4" ht="15.75" customHeight="1">
      <c r="A225" s="185"/>
      <c r="B225" s="185"/>
      <c r="C225" s="188"/>
      <c r="D225" s="187"/>
    </row>
    <row r="226" spans="1:4" ht="15.75" customHeight="1">
      <c r="A226" s="185"/>
      <c r="B226" s="185"/>
      <c r="C226" s="188"/>
      <c r="D226" s="187"/>
    </row>
    <row r="227" spans="1:4" ht="15.75" customHeight="1">
      <c r="A227" s="185"/>
      <c r="B227" s="185"/>
      <c r="C227" s="188"/>
      <c r="D227" s="187"/>
    </row>
    <row r="228" spans="1:4" ht="15.75" customHeight="1">
      <c r="A228" s="185"/>
      <c r="B228" s="185"/>
      <c r="C228" s="188"/>
      <c r="D228" s="187"/>
    </row>
    <row r="229" spans="1:4" ht="15.75" customHeight="1">
      <c r="A229" s="185"/>
      <c r="B229" s="185"/>
      <c r="C229" s="188"/>
      <c r="D229" s="187"/>
    </row>
    <row r="230" spans="1:4" ht="15.75" customHeight="1">
      <c r="A230" s="185"/>
      <c r="B230" s="185"/>
      <c r="C230" s="188"/>
      <c r="D230" s="187"/>
    </row>
    <row r="231" spans="1:4" ht="15.75" customHeight="1">
      <c r="A231" s="185"/>
      <c r="B231" s="185"/>
      <c r="C231" s="188"/>
      <c r="D231" s="187"/>
    </row>
    <row r="232" spans="1:4" ht="15.75" customHeight="1">
      <c r="A232" s="185"/>
      <c r="B232" s="185"/>
      <c r="C232" s="188"/>
      <c r="D232" s="187"/>
    </row>
    <row r="233" spans="1:4" ht="15.75" customHeight="1">
      <c r="A233" s="185"/>
      <c r="B233" s="185"/>
      <c r="C233" s="188"/>
      <c r="D233" s="187"/>
    </row>
    <row r="234" spans="1:4" ht="15.75" customHeight="1">
      <c r="A234" s="185"/>
      <c r="B234" s="185"/>
      <c r="C234" s="188"/>
      <c r="D234" s="187"/>
    </row>
    <row r="235" spans="1:4" ht="15.75" customHeight="1">
      <c r="A235" s="185"/>
      <c r="B235" s="185"/>
      <c r="C235" s="188"/>
      <c r="D235" s="187"/>
    </row>
    <row r="236" spans="1:4" ht="15.75" customHeight="1">
      <c r="A236" s="185"/>
      <c r="B236" s="185"/>
      <c r="C236" s="188"/>
      <c r="D236" s="187"/>
    </row>
    <row r="237" spans="1:4" ht="15.75" customHeight="1">
      <c r="A237" s="185"/>
      <c r="B237" s="185"/>
      <c r="C237" s="188"/>
      <c r="D237" s="187"/>
    </row>
    <row r="238" spans="1:4" ht="15.75" customHeight="1">
      <c r="A238" s="185"/>
      <c r="B238" s="185"/>
      <c r="C238" s="188"/>
      <c r="D238" s="187"/>
    </row>
    <row r="239" spans="1:4" ht="15.75" customHeight="1">
      <c r="A239" s="185"/>
      <c r="B239" s="185"/>
      <c r="C239" s="188"/>
      <c r="D239" s="187"/>
    </row>
    <row r="240" spans="1:4" ht="15.75" customHeight="1">
      <c r="A240" s="185"/>
      <c r="B240" s="185"/>
      <c r="C240" s="188"/>
      <c r="D240" s="187"/>
    </row>
    <row r="241" spans="1:4" ht="15.75" customHeight="1">
      <c r="A241" s="185"/>
      <c r="B241" s="185"/>
      <c r="C241" s="188"/>
      <c r="D241" s="187"/>
    </row>
    <row r="242" spans="1:4" ht="15.75" customHeight="1">
      <c r="A242" s="185"/>
      <c r="B242" s="185"/>
      <c r="C242" s="188"/>
      <c r="D242" s="187"/>
    </row>
    <row r="243" spans="1:4" ht="15.75" customHeight="1">
      <c r="A243" s="185"/>
      <c r="B243" s="185"/>
      <c r="C243" s="188"/>
      <c r="D243" s="187"/>
    </row>
    <row r="244" spans="1:4" ht="15.75" customHeight="1">
      <c r="A244" s="185"/>
      <c r="B244" s="185"/>
      <c r="C244" s="188"/>
      <c r="D244" s="187"/>
    </row>
    <row r="245" spans="1:4" ht="15.75" customHeight="1">
      <c r="A245" s="185"/>
      <c r="B245" s="185"/>
      <c r="C245" s="188"/>
      <c r="D245" s="187"/>
    </row>
    <row r="246" spans="1:4" ht="15.75" customHeight="1">
      <c r="A246" s="185"/>
      <c r="B246" s="185"/>
      <c r="C246" s="188"/>
      <c r="D246" s="187"/>
    </row>
    <row r="247" spans="1:4" ht="15.75" customHeight="1">
      <c r="A247" s="185"/>
      <c r="B247" s="185"/>
      <c r="C247" s="188"/>
      <c r="D247" s="187"/>
    </row>
    <row r="248" spans="1:4" ht="15.75" customHeight="1">
      <c r="A248" s="185"/>
      <c r="B248" s="185"/>
      <c r="C248" s="188"/>
      <c r="D248" s="187"/>
    </row>
    <row r="249" spans="1:4" ht="15.75" customHeight="1">
      <c r="A249" s="185"/>
      <c r="B249" s="185"/>
      <c r="C249" s="188"/>
      <c r="D249" s="187"/>
    </row>
    <row r="250" spans="1:4" ht="15.75" customHeight="1">
      <c r="A250" s="185"/>
      <c r="B250" s="185"/>
      <c r="C250" s="188"/>
      <c r="D250" s="187"/>
    </row>
    <row r="251" spans="1:4" ht="15.75" customHeight="1">
      <c r="A251" s="185"/>
      <c r="B251" s="185"/>
      <c r="C251" s="188"/>
      <c r="D251" s="187"/>
    </row>
    <row r="252" spans="1:4" ht="15.75" customHeight="1">
      <c r="A252" s="185"/>
      <c r="B252" s="185"/>
      <c r="C252" s="188"/>
      <c r="D252" s="187"/>
    </row>
    <row r="253" spans="1:4" ht="15.75" customHeight="1">
      <c r="A253" s="185"/>
      <c r="B253" s="185"/>
      <c r="C253" s="188"/>
      <c r="D253" s="187"/>
    </row>
    <row r="254" spans="1:4" ht="15.75" customHeight="1">
      <c r="A254" s="185"/>
      <c r="B254" s="185"/>
      <c r="C254" s="188"/>
      <c r="D254" s="187"/>
    </row>
    <row r="255" spans="1:4" ht="15.75" customHeight="1">
      <c r="A255" s="185"/>
      <c r="B255" s="185"/>
      <c r="C255" s="188"/>
      <c r="D255" s="187"/>
    </row>
    <row r="256" spans="1:4" ht="15.75" customHeight="1">
      <c r="A256" s="185"/>
      <c r="B256" s="185"/>
      <c r="C256" s="188"/>
      <c r="D256" s="187"/>
    </row>
    <row r="257" spans="1:4" ht="15.75" customHeight="1">
      <c r="A257" s="185"/>
      <c r="B257" s="185"/>
      <c r="C257" s="188"/>
      <c r="D257" s="187"/>
    </row>
    <row r="258" spans="1:4" ht="15.75" customHeight="1">
      <c r="A258" s="185"/>
      <c r="B258" s="185"/>
      <c r="C258" s="188"/>
      <c r="D258" s="187"/>
    </row>
    <row r="259" spans="1:4" ht="15.75" customHeight="1">
      <c r="A259" s="185"/>
      <c r="B259" s="185"/>
      <c r="C259" s="188"/>
      <c r="D259" s="187"/>
    </row>
    <row r="260" spans="1:4" ht="15.75" customHeight="1">
      <c r="A260" s="185"/>
      <c r="B260" s="185"/>
      <c r="C260" s="188"/>
      <c r="D260" s="187"/>
    </row>
    <row r="261" spans="1:4" ht="15.75" customHeight="1">
      <c r="A261" s="185"/>
      <c r="B261" s="185"/>
      <c r="C261" s="188"/>
      <c r="D261" s="187"/>
    </row>
    <row r="262" spans="1:4" ht="15.75" customHeight="1">
      <c r="A262" s="185"/>
      <c r="B262" s="185"/>
      <c r="C262" s="188"/>
      <c r="D262" s="187"/>
    </row>
    <row r="263" spans="1:4" ht="15.75" customHeight="1">
      <c r="A263" s="185"/>
      <c r="B263" s="185"/>
      <c r="C263" s="188"/>
      <c r="D263" s="187"/>
    </row>
    <row r="264" spans="1:4" ht="15.75" customHeight="1">
      <c r="A264" s="185"/>
      <c r="B264" s="185"/>
      <c r="C264" s="188"/>
      <c r="D264" s="187"/>
    </row>
    <row r="265" spans="1:4" ht="15.75" customHeight="1">
      <c r="A265" s="185"/>
      <c r="B265" s="185"/>
      <c r="C265" s="188"/>
      <c r="D265" s="187"/>
    </row>
    <row r="266" spans="1:4" ht="15.75" customHeight="1">
      <c r="A266" s="185"/>
      <c r="B266" s="185"/>
      <c r="C266" s="188"/>
      <c r="D266" s="187"/>
    </row>
    <row r="267" spans="1:4" ht="15.75" customHeight="1">
      <c r="A267" s="185"/>
      <c r="B267" s="185"/>
      <c r="C267" s="188"/>
      <c r="D267" s="187"/>
    </row>
    <row r="268" spans="1:4" ht="15.75" customHeight="1">
      <c r="A268" s="185"/>
      <c r="B268" s="185"/>
      <c r="C268" s="188"/>
      <c r="D268" s="187"/>
    </row>
    <row r="269" spans="1:4" ht="15.75" customHeight="1">
      <c r="A269" s="185"/>
      <c r="B269" s="185"/>
      <c r="C269" s="188"/>
      <c r="D269" s="187"/>
    </row>
    <row r="270" spans="1:4" ht="15.75" customHeight="1">
      <c r="A270" s="185"/>
      <c r="B270" s="185"/>
      <c r="C270" s="188"/>
      <c r="D270" s="187"/>
    </row>
    <row r="271" spans="1:4" ht="15.75" customHeight="1">
      <c r="A271" s="185"/>
      <c r="B271" s="185"/>
      <c r="C271" s="188"/>
      <c r="D271" s="187"/>
    </row>
    <row r="272" spans="1:4" ht="15.75" customHeight="1">
      <c r="A272" s="185"/>
      <c r="B272" s="185"/>
      <c r="C272" s="188"/>
      <c r="D272" s="187"/>
    </row>
    <row r="273" spans="1:4" ht="15.75" customHeight="1">
      <c r="A273" s="185"/>
      <c r="B273" s="185"/>
      <c r="C273" s="188"/>
      <c r="D273" s="187"/>
    </row>
    <row r="274" spans="1:4" ht="15.75" customHeight="1">
      <c r="A274" s="185"/>
      <c r="B274" s="185"/>
      <c r="C274" s="188"/>
      <c r="D274" s="187"/>
    </row>
    <row r="275" spans="1:4" ht="15.75" customHeight="1">
      <c r="A275" s="185"/>
      <c r="B275" s="185"/>
      <c r="C275" s="188"/>
      <c r="D275" s="187"/>
    </row>
    <row r="276" spans="1:4" ht="15.75" customHeight="1">
      <c r="A276" s="185"/>
      <c r="B276" s="185"/>
      <c r="C276" s="188"/>
      <c r="D276" s="187"/>
    </row>
    <row r="277" spans="1:4" ht="15.75" customHeight="1">
      <c r="A277" s="185"/>
      <c r="B277" s="185"/>
      <c r="C277" s="188"/>
      <c r="D277" s="187"/>
    </row>
    <row r="278" spans="1:4" ht="15.75" customHeight="1">
      <c r="A278" s="185"/>
      <c r="B278" s="185"/>
      <c r="C278" s="188"/>
      <c r="D278" s="187"/>
    </row>
    <row r="279" spans="1:4" ht="15.75" customHeight="1">
      <c r="A279" s="185"/>
      <c r="B279" s="185"/>
      <c r="C279" s="188"/>
      <c r="D279" s="187"/>
    </row>
    <row r="280" spans="1:4" ht="15.75" customHeight="1">
      <c r="A280" s="185"/>
      <c r="B280" s="185"/>
      <c r="C280" s="188"/>
      <c r="D280" s="187"/>
    </row>
    <row r="281" spans="1:4" ht="15.75" customHeight="1">
      <c r="A281" s="185"/>
      <c r="B281" s="185"/>
      <c r="C281" s="188"/>
      <c r="D281" s="187"/>
    </row>
    <row r="282" spans="1:4" ht="15.75" customHeight="1">
      <c r="A282" s="185"/>
      <c r="B282" s="185"/>
      <c r="C282" s="188"/>
      <c r="D282" s="187"/>
    </row>
    <row r="283" spans="1:4" ht="15.75" customHeight="1">
      <c r="A283" s="185"/>
      <c r="B283" s="185"/>
      <c r="C283" s="188"/>
      <c r="D283" s="187"/>
    </row>
    <row r="284" spans="1:4" ht="15.75" customHeight="1">
      <c r="A284" s="185"/>
      <c r="B284" s="185"/>
      <c r="C284" s="188"/>
      <c r="D284" s="187"/>
    </row>
    <row r="285" spans="1:4" ht="15.75" customHeight="1">
      <c r="A285" s="185"/>
      <c r="B285" s="185"/>
      <c r="C285" s="188"/>
      <c r="D285" s="187"/>
    </row>
    <row r="286" spans="1:4" ht="15.75" customHeight="1">
      <c r="A286" s="185"/>
      <c r="B286" s="185"/>
      <c r="C286" s="188"/>
      <c r="D286" s="187"/>
    </row>
    <row r="287" spans="1:4" ht="15.75" customHeight="1">
      <c r="A287" s="185"/>
      <c r="B287" s="185"/>
      <c r="C287" s="188"/>
      <c r="D287" s="187"/>
    </row>
    <row r="288" spans="1:4" ht="15.75" customHeight="1">
      <c r="A288" s="185"/>
      <c r="B288" s="185"/>
      <c r="C288" s="188"/>
      <c r="D288" s="187"/>
    </row>
    <row r="289" spans="1:4" ht="15.75" customHeight="1">
      <c r="A289" s="185"/>
      <c r="B289" s="185"/>
      <c r="C289" s="188"/>
      <c r="D289" s="187"/>
    </row>
    <row r="290" spans="1:4" ht="15.75" customHeight="1">
      <c r="A290" s="185"/>
      <c r="B290" s="185"/>
      <c r="C290" s="188"/>
      <c r="D290" s="187"/>
    </row>
    <row r="291" spans="1:4" ht="15.75" customHeight="1">
      <c r="A291" s="185"/>
      <c r="B291" s="185"/>
      <c r="C291" s="188"/>
      <c r="D291" s="187"/>
    </row>
    <row r="292" spans="1:4" ht="15.75" customHeight="1">
      <c r="A292" s="185"/>
      <c r="B292" s="185"/>
      <c r="C292" s="188"/>
      <c r="D292" s="187"/>
    </row>
    <row r="293" spans="1:4" ht="15.75" customHeight="1">
      <c r="A293" s="185"/>
      <c r="B293" s="185"/>
      <c r="C293" s="188"/>
      <c r="D293" s="187"/>
    </row>
    <row r="294" spans="1:4" ht="15.75" customHeight="1">
      <c r="A294" s="185"/>
      <c r="B294" s="185"/>
      <c r="C294" s="188"/>
      <c r="D294" s="187"/>
    </row>
    <row r="295" spans="1:4" ht="15.75" customHeight="1">
      <c r="A295" s="185"/>
      <c r="B295" s="185"/>
      <c r="C295" s="188"/>
      <c r="D295" s="187"/>
    </row>
    <row r="296" spans="1:4" ht="15.75" customHeight="1">
      <c r="A296" s="185"/>
      <c r="B296" s="185"/>
      <c r="C296" s="188"/>
      <c r="D296" s="187"/>
    </row>
    <row r="297" spans="1:4" ht="15.75" customHeight="1">
      <c r="A297" s="185"/>
      <c r="B297" s="185"/>
      <c r="C297" s="188"/>
      <c r="D297" s="187"/>
    </row>
    <row r="298" spans="1:4" ht="15.75" customHeight="1">
      <c r="A298" s="185"/>
      <c r="B298" s="185"/>
      <c r="C298" s="188"/>
      <c r="D298" s="187"/>
    </row>
    <row r="299" spans="1:4" ht="15.75" customHeight="1">
      <c r="A299" s="185"/>
      <c r="B299" s="185"/>
      <c r="C299" s="188"/>
      <c r="D299" s="187"/>
    </row>
    <row r="300" spans="1:4" ht="15.75" customHeight="1">
      <c r="A300" s="185"/>
      <c r="B300" s="185"/>
      <c r="C300" s="188"/>
      <c r="D300" s="187"/>
    </row>
    <row r="301" spans="1:4" ht="15.75" customHeight="1">
      <c r="A301" s="185"/>
      <c r="B301" s="185"/>
      <c r="C301" s="188"/>
      <c r="D301" s="187"/>
    </row>
    <row r="302" spans="1:4" ht="15.75" customHeight="1">
      <c r="A302" s="185"/>
      <c r="B302" s="185"/>
      <c r="C302" s="188"/>
      <c r="D302" s="187"/>
    </row>
    <row r="303" spans="1:4" ht="15.75" customHeight="1">
      <c r="A303" s="185"/>
      <c r="B303" s="185"/>
      <c r="C303" s="188"/>
      <c r="D303" s="187"/>
    </row>
    <row r="304" spans="1:4" ht="15.75" customHeight="1">
      <c r="A304" s="185"/>
      <c r="B304" s="185"/>
      <c r="C304" s="188"/>
      <c r="D304" s="187"/>
    </row>
    <row r="305" spans="1:4" ht="15.75" customHeight="1">
      <c r="A305" s="185"/>
      <c r="B305" s="185"/>
      <c r="C305" s="188"/>
      <c r="D305" s="187"/>
    </row>
    <row r="306" spans="1:4" ht="15.75" customHeight="1">
      <c r="A306" s="185"/>
      <c r="B306" s="185"/>
      <c r="C306" s="188"/>
      <c r="D306" s="187"/>
    </row>
    <row r="307" spans="1:4" ht="15.75" customHeight="1">
      <c r="A307" s="185"/>
      <c r="B307" s="185"/>
      <c r="C307" s="188"/>
      <c r="D307" s="187"/>
    </row>
    <row r="308" spans="1:4" ht="15.75" customHeight="1">
      <c r="A308" s="185"/>
      <c r="B308" s="185"/>
      <c r="C308" s="188"/>
      <c r="D308" s="187"/>
    </row>
    <row r="309" spans="1:4" ht="15.75" customHeight="1">
      <c r="A309" s="185"/>
      <c r="B309" s="185"/>
      <c r="C309" s="188"/>
      <c r="D309" s="187"/>
    </row>
    <row r="310" spans="1:4" ht="15.75" customHeight="1">
      <c r="A310" s="185"/>
      <c r="B310" s="185"/>
      <c r="C310" s="188"/>
      <c r="D310" s="187"/>
    </row>
    <row r="311" spans="1:4" ht="15.75" customHeight="1">
      <c r="A311" s="185"/>
      <c r="B311" s="185"/>
      <c r="C311" s="188"/>
      <c r="D311" s="187"/>
    </row>
    <row r="312" spans="1:4" ht="15.75" customHeight="1">
      <c r="A312" s="185"/>
      <c r="B312" s="185"/>
      <c r="C312" s="188"/>
      <c r="D312" s="187"/>
    </row>
    <row r="313" spans="1:4" ht="15.75" customHeight="1">
      <c r="A313" s="185"/>
      <c r="B313" s="185"/>
      <c r="C313" s="188"/>
      <c r="D313" s="187"/>
    </row>
    <row r="314" spans="1:4" ht="15.75" customHeight="1">
      <c r="A314" s="185"/>
      <c r="B314" s="185"/>
      <c r="C314" s="188"/>
      <c r="D314" s="187"/>
    </row>
    <row r="315" spans="1:4" ht="15.75" customHeight="1">
      <c r="A315" s="185"/>
      <c r="B315" s="185"/>
      <c r="C315" s="188"/>
      <c r="D315" s="187"/>
    </row>
    <row r="316" spans="1:4" ht="15.75" customHeight="1">
      <c r="A316" s="185"/>
      <c r="B316" s="185"/>
      <c r="C316" s="188"/>
      <c r="D316" s="187"/>
    </row>
    <row r="317" spans="1:4" ht="15.75" customHeight="1">
      <c r="A317" s="185"/>
      <c r="B317" s="185"/>
      <c r="C317" s="188"/>
      <c r="D317" s="187"/>
    </row>
    <row r="318" spans="1:4" ht="15.75" customHeight="1">
      <c r="A318" s="185"/>
      <c r="B318" s="185"/>
      <c r="C318" s="188"/>
      <c r="D318" s="187"/>
    </row>
    <row r="319" spans="1:4" ht="15.75" customHeight="1">
      <c r="A319" s="185"/>
      <c r="B319" s="185"/>
      <c r="C319" s="188"/>
      <c r="D319" s="187"/>
    </row>
    <row r="320" spans="1:4" ht="15.75" customHeight="1">
      <c r="A320" s="185"/>
      <c r="B320" s="185"/>
      <c r="C320" s="188"/>
      <c r="D320" s="187"/>
    </row>
    <row r="321" spans="1:4" ht="15.75" customHeight="1">
      <c r="A321" s="185"/>
      <c r="B321" s="185"/>
      <c r="C321" s="188"/>
      <c r="D321" s="187"/>
    </row>
    <row r="322" spans="1:4" ht="15.75" customHeight="1">
      <c r="A322" s="185"/>
      <c r="B322" s="185"/>
      <c r="C322" s="188"/>
      <c r="D322" s="187"/>
    </row>
    <row r="323" spans="1:4" ht="15.75" customHeight="1">
      <c r="A323" s="185"/>
      <c r="B323" s="185"/>
      <c r="C323" s="188"/>
      <c r="D323" s="187"/>
    </row>
    <row r="324" spans="1:4" ht="15.75" customHeight="1">
      <c r="A324" s="185"/>
      <c r="B324" s="185"/>
      <c r="C324" s="188"/>
      <c r="D324" s="187"/>
    </row>
    <row r="325" spans="1:4" ht="15.75" customHeight="1">
      <c r="A325" s="185"/>
      <c r="B325" s="185"/>
      <c r="C325" s="188"/>
      <c r="D325" s="187"/>
    </row>
    <row r="326" spans="1:4" ht="15.75" customHeight="1">
      <c r="A326" s="185"/>
      <c r="B326" s="185"/>
      <c r="C326" s="188"/>
      <c r="D326" s="187"/>
    </row>
    <row r="327" spans="1:4" ht="15.75" customHeight="1">
      <c r="A327" s="185"/>
      <c r="B327" s="185"/>
      <c r="C327" s="188"/>
      <c r="D327" s="187"/>
    </row>
    <row r="328" spans="1:4" ht="15.75" customHeight="1">
      <c r="A328" s="185"/>
      <c r="B328" s="185"/>
      <c r="C328" s="188"/>
      <c r="D328" s="187"/>
    </row>
    <row r="329" spans="1:4" ht="15.75" customHeight="1">
      <c r="A329" s="185"/>
      <c r="B329" s="185"/>
      <c r="C329" s="188"/>
      <c r="D329" s="187"/>
    </row>
    <row r="330" spans="1:4" ht="15.75" customHeight="1">
      <c r="A330" s="185"/>
      <c r="B330" s="185"/>
      <c r="C330" s="188"/>
      <c r="D330" s="187"/>
    </row>
    <row r="331" spans="1:4" ht="15.75" customHeight="1">
      <c r="A331" s="185"/>
      <c r="B331" s="185"/>
      <c r="C331" s="188"/>
      <c r="D331" s="187"/>
    </row>
    <row r="332" spans="1:4" ht="15.75" customHeight="1">
      <c r="A332" s="185"/>
      <c r="B332" s="185"/>
      <c r="C332" s="188"/>
      <c r="D332" s="187"/>
    </row>
    <row r="333" spans="1:4" ht="15.75" customHeight="1">
      <c r="A333" s="185"/>
      <c r="B333" s="185"/>
      <c r="C333" s="188"/>
      <c r="D333" s="187"/>
    </row>
    <row r="334" spans="1:4" ht="15.75" customHeight="1">
      <c r="A334" s="185"/>
      <c r="B334" s="185"/>
      <c r="C334" s="188"/>
      <c r="D334" s="187"/>
    </row>
    <row r="335" spans="1:4" ht="15.75" customHeight="1">
      <c r="A335" s="185"/>
      <c r="B335" s="185"/>
      <c r="C335" s="188"/>
      <c r="D335" s="187"/>
    </row>
    <row r="336" spans="1:4" ht="15.75" customHeight="1">
      <c r="A336" s="185"/>
      <c r="B336" s="185"/>
      <c r="C336" s="188"/>
      <c r="D336" s="187"/>
    </row>
    <row r="337" spans="1:4" ht="15.75" customHeight="1">
      <c r="A337" s="185"/>
      <c r="B337" s="185"/>
      <c r="C337" s="188"/>
      <c r="D337" s="187"/>
    </row>
    <row r="338" spans="1:4" ht="15.75" customHeight="1">
      <c r="A338" s="185"/>
      <c r="B338" s="185"/>
      <c r="C338" s="188"/>
      <c r="D338" s="187"/>
    </row>
    <row r="339" spans="1:4" ht="15.75" customHeight="1">
      <c r="A339" s="185"/>
      <c r="B339" s="185"/>
      <c r="C339" s="188"/>
      <c r="D339" s="187"/>
    </row>
    <row r="340" spans="1:4" ht="15.75" customHeight="1">
      <c r="A340" s="185"/>
      <c r="B340" s="185"/>
      <c r="C340" s="188"/>
      <c r="D340" s="187"/>
    </row>
    <row r="341" spans="1:4" ht="15.75" customHeight="1">
      <c r="A341" s="185"/>
      <c r="B341" s="185"/>
      <c r="C341" s="188"/>
      <c r="D341" s="187"/>
    </row>
    <row r="342" spans="1:4" ht="15.75" customHeight="1">
      <c r="A342" s="185"/>
      <c r="B342" s="185"/>
      <c r="C342" s="188"/>
      <c r="D342" s="187"/>
    </row>
    <row r="343" spans="1:4" ht="15.75" customHeight="1">
      <c r="A343" s="185"/>
      <c r="B343" s="185"/>
      <c r="C343" s="188"/>
      <c r="D343" s="187"/>
    </row>
    <row r="344" spans="1:4" ht="15.75" customHeight="1">
      <c r="A344" s="185"/>
      <c r="B344" s="185"/>
      <c r="C344" s="188"/>
      <c r="D344" s="187"/>
    </row>
    <row r="345" spans="1:4" ht="15.75" customHeight="1">
      <c r="A345" s="185"/>
      <c r="B345" s="185"/>
      <c r="C345" s="188"/>
      <c r="D345" s="187"/>
    </row>
    <row r="346" spans="1:4" ht="15.75" customHeight="1">
      <c r="A346" s="185"/>
      <c r="B346" s="185"/>
      <c r="C346" s="188"/>
      <c r="D346" s="187"/>
    </row>
    <row r="347" spans="1:4" ht="15.75" customHeight="1">
      <c r="A347" s="185"/>
      <c r="B347" s="185"/>
      <c r="C347" s="188"/>
      <c r="D347" s="187"/>
    </row>
    <row r="348" spans="1:4" ht="15.75" customHeight="1">
      <c r="A348" s="185"/>
      <c r="B348" s="185"/>
      <c r="C348" s="188"/>
      <c r="D348" s="187"/>
    </row>
    <row r="349" spans="1:4" ht="15.75" customHeight="1">
      <c r="A349" s="185"/>
      <c r="B349" s="185"/>
      <c r="C349" s="188"/>
      <c r="D349" s="187"/>
    </row>
    <row r="350" spans="1:4" ht="15.75" customHeight="1">
      <c r="A350" s="185"/>
      <c r="B350" s="185"/>
      <c r="C350" s="188"/>
      <c r="D350" s="187"/>
    </row>
    <row r="351" spans="1:4" ht="15.75" customHeight="1">
      <c r="A351" s="185"/>
      <c r="B351" s="185"/>
      <c r="C351" s="188"/>
      <c r="D351" s="187"/>
    </row>
    <row r="352" spans="1:4" ht="15.75" customHeight="1">
      <c r="A352" s="185"/>
      <c r="B352" s="185"/>
      <c r="C352" s="188"/>
      <c r="D352" s="187"/>
    </row>
    <row r="353" spans="1:4" ht="15.75" customHeight="1">
      <c r="A353" s="185"/>
      <c r="B353" s="185"/>
      <c r="C353" s="188"/>
      <c r="D353" s="187"/>
    </row>
    <row r="354" spans="1:4" ht="15.75" customHeight="1">
      <c r="A354" s="185"/>
      <c r="B354" s="185"/>
      <c r="C354" s="188"/>
      <c r="D354" s="187"/>
    </row>
    <row r="355" spans="1:4" ht="15.75" customHeight="1">
      <c r="A355" s="185"/>
      <c r="B355" s="185"/>
      <c r="C355" s="188"/>
      <c r="D355" s="187"/>
    </row>
    <row r="356" spans="1:4" ht="15.75" customHeight="1">
      <c r="A356" s="185"/>
      <c r="B356" s="185"/>
      <c r="C356" s="188"/>
      <c r="D356" s="187"/>
    </row>
    <row r="357" spans="1:4" ht="15.75" customHeight="1">
      <c r="A357" s="185"/>
      <c r="B357" s="185"/>
      <c r="C357" s="188"/>
      <c r="D357" s="187"/>
    </row>
    <row r="358" spans="1:4" ht="15.75" customHeight="1">
      <c r="A358" s="185"/>
      <c r="B358" s="185"/>
      <c r="C358" s="188"/>
      <c r="D358" s="187"/>
    </row>
    <row r="359" spans="1:4" ht="15.75" customHeight="1">
      <c r="A359" s="185"/>
      <c r="B359" s="185"/>
      <c r="C359" s="188"/>
      <c r="D359" s="187"/>
    </row>
    <row r="360" spans="1:4" ht="15.75" customHeight="1">
      <c r="A360" s="185"/>
      <c r="B360" s="185"/>
      <c r="C360" s="188"/>
      <c r="D360" s="187"/>
    </row>
    <row r="361" spans="1:4" ht="15.75" customHeight="1">
      <c r="A361" s="185"/>
      <c r="B361" s="185"/>
      <c r="C361" s="188"/>
      <c r="D361" s="187"/>
    </row>
    <row r="362" spans="1:4" ht="15.75" customHeight="1">
      <c r="A362" s="185"/>
      <c r="B362" s="185"/>
      <c r="C362" s="188"/>
      <c r="D362" s="187"/>
    </row>
    <row r="363" spans="1:4" ht="15.75" customHeight="1">
      <c r="A363" s="185"/>
      <c r="B363" s="185"/>
      <c r="C363" s="188"/>
      <c r="D363" s="187"/>
    </row>
    <row r="364" spans="1:4" ht="15.75" customHeight="1">
      <c r="A364" s="185"/>
      <c r="B364" s="185"/>
      <c r="C364" s="188"/>
      <c r="D364" s="187"/>
    </row>
    <row r="365" spans="1:4" ht="15.75" customHeight="1">
      <c r="A365" s="185"/>
      <c r="B365" s="185"/>
      <c r="C365" s="188"/>
      <c r="D365" s="187"/>
    </row>
    <row r="366" spans="1:4" ht="15.75" customHeight="1">
      <c r="A366" s="185"/>
      <c r="B366" s="185"/>
      <c r="C366" s="188"/>
      <c r="D366" s="187"/>
    </row>
    <row r="367" spans="1:4" ht="15.75" customHeight="1">
      <c r="A367" s="185"/>
      <c r="B367" s="185"/>
      <c r="C367" s="188"/>
      <c r="D367" s="187"/>
    </row>
    <row r="368" spans="1:4" ht="15.75" customHeight="1">
      <c r="A368" s="185"/>
      <c r="B368" s="185"/>
      <c r="C368" s="188"/>
      <c r="D368" s="187"/>
    </row>
    <row r="369" spans="1:4" ht="15.75" customHeight="1">
      <c r="A369" s="185"/>
      <c r="B369" s="185"/>
      <c r="C369" s="188"/>
      <c r="D369" s="187"/>
    </row>
    <row r="370" spans="1:4" ht="15.75" customHeight="1">
      <c r="A370" s="185"/>
      <c r="B370" s="185"/>
      <c r="C370" s="188"/>
      <c r="D370" s="187"/>
    </row>
    <row r="371" spans="1:4" ht="15.75" customHeight="1">
      <c r="A371" s="185"/>
      <c r="B371" s="185"/>
      <c r="C371" s="188"/>
      <c r="D371" s="187"/>
    </row>
    <row r="372" spans="1:4" ht="15.75" customHeight="1">
      <c r="A372" s="185"/>
      <c r="B372" s="185"/>
      <c r="C372" s="188"/>
      <c r="D372" s="187"/>
    </row>
    <row r="373" spans="1:4" ht="15.75" customHeight="1">
      <c r="A373" s="185"/>
      <c r="B373" s="185"/>
      <c r="C373" s="188"/>
      <c r="D373" s="187"/>
    </row>
    <row r="374" spans="1:4" ht="15.75" customHeight="1">
      <c r="A374" s="185"/>
      <c r="B374" s="185"/>
      <c r="C374" s="188"/>
      <c r="D374" s="187"/>
    </row>
    <row r="375" spans="1:4" ht="15.75" customHeight="1">
      <c r="A375" s="185"/>
      <c r="B375" s="185"/>
      <c r="C375" s="188"/>
      <c r="D375" s="187"/>
    </row>
    <row r="376" spans="1:4" ht="15.75" customHeight="1">
      <c r="A376" s="185"/>
      <c r="B376" s="185"/>
      <c r="C376" s="188"/>
      <c r="D376" s="187"/>
    </row>
    <row r="377" spans="1:4" ht="15.75" customHeight="1">
      <c r="A377" s="185"/>
      <c r="B377" s="185"/>
      <c r="C377" s="188"/>
      <c r="D377" s="187"/>
    </row>
    <row r="378" spans="1:4" ht="15.75" customHeight="1">
      <c r="A378" s="185"/>
      <c r="B378" s="185"/>
      <c r="C378" s="188"/>
      <c r="D378" s="187"/>
    </row>
    <row r="379" spans="1:4" ht="15.75" customHeight="1">
      <c r="A379" s="185"/>
      <c r="B379" s="185"/>
      <c r="C379" s="188"/>
      <c r="D379" s="187"/>
    </row>
    <row r="380" spans="1:4" ht="15.75" customHeight="1">
      <c r="A380" s="185"/>
      <c r="B380" s="185"/>
      <c r="C380" s="188"/>
      <c r="D380" s="187"/>
    </row>
    <row r="381" spans="1:4" ht="15.75" customHeight="1">
      <c r="A381" s="185"/>
      <c r="B381" s="185"/>
      <c r="C381" s="188"/>
      <c r="D381" s="187"/>
    </row>
    <row r="382" spans="1:4" ht="15.75" customHeight="1">
      <c r="A382" s="185"/>
      <c r="B382" s="185"/>
      <c r="C382" s="188"/>
      <c r="D382" s="187"/>
    </row>
    <row r="383" spans="1:4" ht="15.75" customHeight="1">
      <c r="A383" s="185"/>
      <c r="B383" s="185"/>
      <c r="C383" s="188"/>
      <c r="D383" s="187"/>
    </row>
    <row r="384" spans="1:4" ht="15.75" customHeight="1">
      <c r="A384" s="185"/>
      <c r="B384" s="185"/>
      <c r="C384" s="188"/>
      <c r="D384" s="187"/>
    </row>
    <row r="385" spans="1:4" ht="15.75" customHeight="1">
      <c r="A385" s="185"/>
      <c r="B385" s="185"/>
      <c r="C385" s="188"/>
      <c r="D385" s="187"/>
    </row>
    <row r="386" spans="1:4" ht="15.75" customHeight="1">
      <c r="A386" s="185"/>
      <c r="B386" s="185"/>
      <c r="C386" s="188"/>
      <c r="D386" s="187"/>
    </row>
    <row r="387" spans="1:4" ht="15.75" customHeight="1">
      <c r="A387" s="185"/>
      <c r="B387" s="185"/>
      <c r="C387" s="188"/>
      <c r="D387" s="187"/>
    </row>
    <row r="388" spans="1:4" ht="15.75" customHeight="1">
      <c r="A388" s="185"/>
      <c r="B388" s="185"/>
      <c r="C388" s="188"/>
      <c r="D388" s="187"/>
    </row>
    <row r="389" spans="1:4" ht="15.75" customHeight="1">
      <c r="A389" s="185"/>
      <c r="B389" s="185"/>
      <c r="C389" s="188"/>
      <c r="D389" s="187"/>
    </row>
    <row r="390" spans="1:4" ht="15.75" customHeight="1">
      <c r="A390" s="185"/>
      <c r="B390" s="185"/>
      <c r="C390" s="188"/>
      <c r="D390" s="187"/>
    </row>
    <row r="391" spans="1:4" ht="15.75" customHeight="1">
      <c r="A391" s="185"/>
      <c r="B391" s="185"/>
      <c r="C391" s="188"/>
      <c r="D391" s="187"/>
    </row>
    <row r="392" spans="1:4" ht="15.75" customHeight="1">
      <c r="A392" s="185"/>
      <c r="B392" s="185"/>
      <c r="C392" s="188"/>
      <c r="D392" s="187"/>
    </row>
    <row r="393" spans="1:4" ht="15.75" customHeight="1">
      <c r="A393" s="185"/>
      <c r="B393" s="185"/>
      <c r="C393" s="188"/>
      <c r="D393" s="187"/>
    </row>
    <row r="394" spans="1:4" ht="15.75" customHeight="1">
      <c r="A394" s="185"/>
      <c r="B394" s="185"/>
      <c r="C394" s="188"/>
      <c r="D394" s="187"/>
    </row>
    <row r="395" spans="1:4" ht="15.75" customHeight="1">
      <c r="A395" s="185"/>
      <c r="B395" s="185"/>
      <c r="C395" s="188"/>
      <c r="D395" s="187"/>
    </row>
    <row r="396" spans="1:4" ht="15.75" customHeight="1">
      <c r="A396" s="185"/>
      <c r="B396" s="185"/>
      <c r="C396" s="188"/>
      <c r="D396" s="187"/>
    </row>
    <row r="397" spans="1:4" ht="15.75" customHeight="1">
      <c r="A397" s="185"/>
      <c r="B397" s="185"/>
      <c r="C397" s="188"/>
      <c r="D397" s="187"/>
    </row>
    <row r="398" spans="1:4" ht="15.75" customHeight="1">
      <c r="A398" s="185"/>
      <c r="B398" s="185"/>
      <c r="C398" s="188"/>
      <c r="D398" s="187"/>
    </row>
    <row r="399" spans="1:4" ht="15.75" customHeight="1">
      <c r="A399" s="185"/>
      <c r="B399" s="185"/>
      <c r="C399" s="188"/>
      <c r="D399" s="187"/>
    </row>
    <row r="400" spans="1:4" ht="15.75" customHeight="1">
      <c r="A400" s="185"/>
      <c r="B400" s="185"/>
      <c r="C400" s="188"/>
      <c r="D400" s="187"/>
    </row>
    <row r="401" spans="1:4" ht="15.75" customHeight="1">
      <c r="A401" s="185"/>
      <c r="B401" s="185"/>
      <c r="C401" s="188"/>
      <c r="D401" s="187"/>
    </row>
    <row r="402" spans="1:4" ht="15.75" customHeight="1">
      <c r="A402" s="185"/>
      <c r="B402" s="185"/>
      <c r="C402" s="188"/>
      <c r="D402" s="187"/>
    </row>
    <row r="403" spans="1:4" ht="15.75" customHeight="1">
      <c r="A403" s="185"/>
      <c r="B403" s="185"/>
      <c r="C403" s="188"/>
      <c r="D403" s="187"/>
    </row>
    <row r="404" spans="1:4" ht="15.75" customHeight="1">
      <c r="A404" s="185"/>
      <c r="B404" s="185"/>
      <c r="C404" s="188"/>
      <c r="D404" s="187"/>
    </row>
    <row r="405" spans="1:4" ht="15.75" customHeight="1">
      <c r="A405" s="185"/>
      <c r="B405" s="185"/>
      <c r="C405" s="188"/>
      <c r="D405" s="187"/>
    </row>
    <row r="406" spans="1:4" ht="15.75" customHeight="1">
      <c r="A406" s="185"/>
      <c r="B406" s="185"/>
      <c r="C406" s="188"/>
      <c r="D406" s="187"/>
    </row>
    <row r="407" spans="1:4" ht="15.75" customHeight="1">
      <c r="A407" s="185"/>
      <c r="B407" s="185"/>
      <c r="C407" s="188"/>
      <c r="D407" s="187"/>
    </row>
    <row r="408" spans="1:4" ht="15.75" customHeight="1">
      <c r="A408" s="185"/>
      <c r="B408" s="185"/>
      <c r="C408" s="188"/>
      <c r="D408" s="187"/>
    </row>
    <row r="409" spans="1:4" ht="15.75" customHeight="1">
      <c r="A409" s="185"/>
      <c r="B409" s="185"/>
      <c r="C409" s="188"/>
      <c r="D409" s="187"/>
    </row>
    <row r="410" spans="1:4" ht="15.75" customHeight="1">
      <c r="A410" s="185"/>
      <c r="B410" s="185"/>
      <c r="C410" s="188"/>
      <c r="D410" s="187"/>
    </row>
    <row r="411" spans="1:4" ht="15.75" customHeight="1">
      <c r="A411" s="185"/>
      <c r="B411" s="185"/>
      <c r="C411" s="188"/>
      <c r="D411" s="187"/>
    </row>
    <row r="412" spans="1:4" ht="15.75" customHeight="1">
      <c r="A412" s="185"/>
      <c r="B412" s="185"/>
      <c r="C412" s="188"/>
      <c r="D412" s="187"/>
    </row>
    <row r="413" spans="1:4" ht="15.75" customHeight="1">
      <c r="A413" s="185"/>
      <c r="B413" s="185"/>
      <c r="C413" s="188"/>
      <c r="D413" s="187"/>
    </row>
    <row r="414" spans="1:4" ht="15.75" customHeight="1">
      <c r="A414" s="185"/>
      <c r="B414" s="185"/>
      <c r="C414" s="188"/>
      <c r="D414" s="187"/>
    </row>
    <row r="415" spans="1:4" ht="15.75" customHeight="1">
      <c r="A415" s="185"/>
      <c r="B415" s="185"/>
      <c r="C415" s="188"/>
      <c r="D415" s="187"/>
    </row>
    <row r="416" spans="1:4" ht="15.75" customHeight="1">
      <c r="A416" s="185"/>
      <c r="B416" s="185"/>
      <c r="C416" s="188"/>
      <c r="D416" s="187"/>
    </row>
    <row r="417" spans="1:4" ht="15.75" customHeight="1">
      <c r="A417" s="185"/>
      <c r="B417" s="185"/>
      <c r="C417" s="188"/>
      <c r="D417" s="187"/>
    </row>
    <row r="418" spans="1:4" ht="15.75" customHeight="1">
      <c r="A418" s="185"/>
      <c r="B418" s="185"/>
      <c r="C418" s="188"/>
      <c r="D418" s="187"/>
    </row>
    <row r="419" spans="1:4" ht="15.75" customHeight="1">
      <c r="A419" s="185"/>
      <c r="B419" s="185"/>
      <c r="C419" s="188"/>
      <c r="D419" s="187"/>
    </row>
    <row r="420" spans="1:4" ht="15.75" customHeight="1">
      <c r="A420" s="185"/>
      <c r="B420" s="185"/>
      <c r="C420" s="188"/>
      <c r="D420" s="187"/>
    </row>
    <row r="421" spans="1:4" ht="15.75" customHeight="1">
      <c r="A421" s="185"/>
      <c r="B421" s="185"/>
      <c r="C421" s="188"/>
      <c r="D421" s="187"/>
    </row>
    <row r="422" spans="1:4" ht="15.75" customHeight="1">
      <c r="A422" s="185"/>
      <c r="B422" s="185"/>
      <c r="C422" s="188"/>
      <c r="D422" s="187"/>
    </row>
    <row r="423" spans="1:4" ht="15.75" customHeight="1">
      <c r="A423" s="185"/>
      <c r="B423" s="185"/>
      <c r="C423" s="188"/>
      <c r="D423" s="187"/>
    </row>
    <row r="424" spans="1:4" ht="15.75" customHeight="1">
      <c r="A424" s="185"/>
      <c r="B424" s="185"/>
      <c r="C424" s="188"/>
      <c r="D424" s="187"/>
    </row>
    <row r="425" spans="1:4" ht="15.75" customHeight="1">
      <c r="A425" s="185"/>
      <c r="B425" s="185"/>
      <c r="C425" s="188"/>
      <c r="D425" s="187"/>
    </row>
    <row r="426" spans="1:4" ht="15.75" customHeight="1">
      <c r="A426" s="185"/>
      <c r="B426" s="185"/>
      <c r="C426" s="188"/>
      <c r="D426" s="187"/>
    </row>
    <row r="427" spans="1:4" ht="15.75" customHeight="1">
      <c r="A427" s="185"/>
      <c r="B427" s="185"/>
      <c r="C427" s="188"/>
      <c r="D427" s="187"/>
    </row>
    <row r="428" spans="1:4" ht="15.75" customHeight="1">
      <c r="A428" s="185"/>
      <c r="B428" s="185"/>
      <c r="C428" s="188"/>
      <c r="D428" s="187"/>
    </row>
    <row r="429" spans="1:4" ht="15.75" customHeight="1">
      <c r="A429" s="185"/>
      <c r="B429" s="185"/>
      <c r="C429" s="188"/>
      <c r="D429" s="187"/>
    </row>
    <row r="430" spans="1:4" ht="15.75" customHeight="1">
      <c r="A430" s="185"/>
      <c r="B430" s="185"/>
      <c r="C430" s="188"/>
      <c r="D430" s="187"/>
    </row>
    <row r="431" spans="1:4" ht="15.75" customHeight="1">
      <c r="A431" s="185"/>
      <c r="B431" s="185"/>
      <c r="C431" s="188"/>
      <c r="D431" s="187"/>
    </row>
    <row r="432" spans="1:4" ht="15.75" customHeight="1">
      <c r="A432" s="185"/>
      <c r="B432" s="185"/>
      <c r="C432" s="188"/>
      <c r="D432" s="187"/>
    </row>
    <row r="433" spans="1:4" ht="15.75" customHeight="1">
      <c r="A433" s="185"/>
      <c r="B433" s="185"/>
      <c r="C433" s="188"/>
      <c r="D433" s="187"/>
    </row>
    <row r="434" spans="1:4" ht="15.75" customHeight="1">
      <c r="A434" s="185"/>
      <c r="B434" s="185"/>
      <c r="C434" s="188"/>
      <c r="D434" s="187"/>
    </row>
    <row r="435" spans="1:4" ht="15.75" customHeight="1">
      <c r="A435" s="185"/>
      <c r="B435" s="185"/>
      <c r="C435" s="188"/>
      <c r="D435" s="187"/>
    </row>
    <row r="436" spans="1:4" ht="15.75" customHeight="1">
      <c r="A436" s="185"/>
      <c r="B436" s="185"/>
      <c r="C436" s="188"/>
      <c r="D436" s="187"/>
    </row>
    <row r="437" spans="1:4" ht="15.75" customHeight="1">
      <c r="A437" s="185"/>
      <c r="B437" s="185"/>
      <c r="C437" s="188"/>
      <c r="D437" s="187"/>
    </row>
    <row r="438" spans="1:4" ht="15.75" customHeight="1">
      <c r="A438" s="185"/>
      <c r="B438" s="185"/>
      <c r="C438" s="188"/>
      <c r="D438" s="187"/>
    </row>
    <row r="439" spans="1:4" ht="15.75" customHeight="1">
      <c r="A439" s="185"/>
      <c r="B439" s="185"/>
      <c r="C439" s="188"/>
      <c r="D439" s="187"/>
    </row>
    <row r="440" spans="1:4" ht="15.75" customHeight="1">
      <c r="A440" s="185"/>
      <c r="B440" s="185"/>
      <c r="C440" s="188"/>
      <c r="D440" s="187"/>
    </row>
    <row r="441" spans="1:4" ht="15.75" customHeight="1">
      <c r="A441" s="185"/>
      <c r="B441" s="185"/>
      <c r="C441" s="188"/>
      <c r="D441" s="187"/>
    </row>
    <row r="442" spans="1:4" ht="15.75" customHeight="1">
      <c r="A442" s="185"/>
      <c r="B442" s="185"/>
      <c r="C442" s="188"/>
      <c r="D442" s="187"/>
    </row>
    <row r="443" spans="1:4" ht="15.75" customHeight="1">
      <c r="A443" s="185"/>
      <c r="B443" s="185"/>
      <c r="C443" s="188"/>
      <c r="D443" s="187"/>
    </row>
    <row r="444" spans="1:4" ht="15.75" customHeight="1">
      <c r="A444" s="185"/>
      <c r="B444" s="185"/>
      <c r="C444" s="188"/>
      <c r="D444" s="187"/>
    </row>
    <row r="445" spans="1:4" ht="15.75" customHeight="1">
      <c r="A445" s="185"/>
      <c r="B445" s="185"/>
      <c r="C445" s="188"/>
      <c r="D445" s="187"/>
    </row>
    <row r="446" spans="1:4" ht="15.75" customHeight="1">
      <c r="A446" s="185"/>
      <c r="B446" s="185"/>
      <c r="C446" s="188"/>
      <c r="D446" s="187"/>
    </row>
    <row r="447" spans="1:4" ht="15.75" customHeight="1">
      <c r="A447" s="185"/>
      <c r="B447" s="185"/>
      <c r="C447" s="188"/>
      <c r="D447" s="187"/>
    </row>
    <row r="448" spans="1:4" ht="15.75" customHeight="1">
      <c r="A448" s="185"/>
      <c r="B448" s="185"/>
      <c r="C448" s="188"/>
      <c r="D448" s="187"/>
    </row>
    <row r="449" spans="1:4" ht="15.75" customHeight="1">
      <c r="A449" s="185"/>
      <c r="B449" s="185"/>
      <c r="C449" s="188"/>
      <c r="D449" s="187"/>
    </row>
    <row r="450" spans="1:4" ht="15.75" customHeight="1">
      <c r="A450" s="185"/>
      <c r="B450" s="185"/>
      <c r="C450" s="188"/>
      <c r="D450" s="187"/>
    </row>
    <row r="451" spans="1:4" ht="15.75" customHeight="1">
      <c r="A451" s="185"/>
      <c r="B451" s="185"/>
      <c r="C451" s="188"/>
      <c r="D451" s="187"/>
    </row>
    <row r="452" spans="1:4" ht="15.75" customHeight="1">
      <c r="A452" s="185"/>
      <c r="B452" s="185"/>
      <c r="C452" s="188"/>
      <c r="D452" s="187"/>
    </row>
    <row r="453" spans="1:4" ht="15.75" customHeight="1">
      <c r="A453" s="185"/>
      <c r="B453" s="185"/>
      <c r="C453" s="188"/>
      <c r="D453" s="187"/>
    </row>
    <row r="454" spans="1:4" ht="15.75" customHeight="1">
      <c r="A454" s="185"/>
      <c r="B454" s="185"/>
      <c r="C454" s="188"/>
      <c r="D454" s="187"/>
    </row>
    <row r="455" spans="1:4" ht="15.75" customHeight="1">
      <c r="A455" s="185"/>
      <c r="B455" s="185"/>
      <c r="C455" s="188"/>
      <c r="D455" s="187"/>
    </row>
    <row r="456" spans="1:4" ht="15.75" customHeight="1">
      <c r="A456" s="185"/>
      <c r="B456" s="185"/>
      <c r="C456" s="188"/>
      <c r="D456" s="187"/>
    </row>
    <row r="457" spans="1:4" ht="15.75" customHeight="1">
      <c r="A457" s="185"/>
      <c r="B457" s="185"/>
      <c r="C457" s="188"/>
      <c r="D457" s="187"/>
    </row>
    <row r="458" spans="1:4" ht="15.75" customHeight="1">
      <c r="A458" s="185"/>
      <c r="B458" s="185"/>
      <c r="C458" s="188"/>
      <c r="D458" s="187"/>
    </row>
    <row r="459" spans="1:4" ht="15.75" customHeight="1">
      <c r="A459" s="185"/>
      <c r="B459" s="185"/>
      <c r="C459" s="188"/>
      <c r="D459" s="187"/>
    </row>
    <row r="460" spans="1:4" ht="15.75" customHeight="1">
      <c r="A460" s="185"/>
      <c r="B460" s="185"/>
      <c r="C460" s="188"/>
      <c r="D460" s="187"/>
    </row>
    <row r="461" spans="1:4" ht="15.75" customHeight="1">
      <c r="A461" s="185"/>
      <c r="B461" s="185"/>
      <c r="C461" s="188"/>
      <c r="D461" s="187"/>
    </row>
    <row r="462" spans="1:4" ht="15.75" customHeight="1">
      <c r="A462" s="185"/>
      <c r="B462" s="185"/>
      <c r="C462" s="188"/>
      <c r="D462" s="187"/>
    </row>
    <row r="463" spans="1:4" ht="15.75" customHeight="1">
      <c r="A463" s="185"/>
      <c r="B463" s="185"/>
      <c r="C463" s="188"/>
      <c r="D463" s="187"/>
    </row>
    <row r="464" spans="1:4" ht="15.75" customHeight="1">
      <c r="A464" s="185"/>
      <c r="B464" s="185"/>
      <c r="C464" s="188"/>
      <c r="D464" s="187"/>
    </row>
    <row r="465" spans="1:4" ht="15.75" customHeight="1">
      <c r="A465" s="185"/>
      <c r="B465" s="185"/>
      <c r="C465" s="188"/>
      <c r="D465" s="187"/>
    </row>
    <row r="466" spans="1:4" ht="15.75" customHeight="1">
      <c r="A466" s="185"/>
      <c r="B466" s="185"/>
      <c r="C466" s="188"/>
      <c r="D466" s="187"/>
    </row>
    <row r="467" spans="1:4" ht="15.75" customHeight="1">
      <c r="A467" s="185"/>
      <c r="B467" s="185"/>
      <c r="C467" s="188"/>
      <c r="D467" s="187"/>
    </row>
    <row r="468" spans="1:4" ht="15.75" customHeight="1">
      <c r="A468" s="185"/>
      <c r="B468" s="185"/>
      <c r="C468" s="188"/>
      <c r="D468" s="187"/>
    </row>
    <row r="469" spans="1:4" ht="15.75" customHeight="1">
      <c r="A469" s="185"/>
      <c r="B469" s="185"/>
      <c r="C469" s="188"/>
      <c r="D469" s="187"/>
    </row>
    <row r="470" spans="1:4" ht="15.75" customHeight="1">
      <c r="A470" s="185"/>
      <c r="B470" s="185"/>
      <c r="C470" s="188"/>
      <c r="D470" s="187"/>
    </row>
    <row r="471" spans="1:4" ht="15.75" customHeight="1">
      <c r="A471" s="185"/>
      <c r="B471" s="185"/>
      <c r="C471" s="188"/>
      <c r="D471" s="187"/>
    </row>
    <row r="472" spans="1:4" ht="15.75" customHeight="1">
      <c r="A472" s="185"/>
      <c r="B472" s="185"/>
      <c r="C472" s="188"/>
      <c r="D472" s="187"/>
    </row>
    <row r="473" spans="1:4" ht="15.75" customHeight="1">
      <c r="A473" s="185"/>
      <c r="B473" s="185"/>
      <c r="C473" s="188"/>
      <c r="D473" s="187"/>
    </row>
    <row r="474" spans="1:4" ht="15.75" customHeight="1">
      <c r="A474" s="185"/>
      <c r="B474" s="185"/>
      <c r="C474" s="188"/>
      <c r="D474" s="187"/>
    </row>
    <row r="475" spans="1:4" ht="15.75" customHeight="1">
      <c r="A475" s="185"/>
      <c r="B475" s="185"/>
      <c r="C475" s="188"/>
      <c r="D475" s="187"/>
    </row>
    <row r="476" spans="1:4" ht="15.75" customHeight="1">
      <c r="A476" s="185"/>
      <c r="B476" s="185"/>
      <c r="C476" s="188"/>
      <c r="D476" s="187"/>
    </row>
    <row r="477" spans="1:4" ht="15.75" customHeight="1">
      <c r="A477" s="185"/>
      <c r="B477" s="185"/>
      <c r="C477" s="188"/>
      <c r="D477" s="187"/>
    </row>
    <row r="478" spans="1:4" ht="15.75" customHeight="1">
      <c r="A478" s="185"/>
      <c r="B478" s="185"/>
      <c r="C478" s="188"/>
      <c r="D478" s="187"/>
    </row>
    <row r="479" spans="1:4" ht="15.75" customHeight="1">
      <c r="A479" s="185"/>
      <c r="B479" s="185"/>
      <c r="C479" s="188"/>
      <c r="D479" s="187"/>
    </row>
    <row r="480" spans="1:4" ht="15.75" customHeight="1">
      <c r="A480" s="185"/>
      <c r="B480" s="185"/>
      <c r="C480" s="188"/>
      <c r="D480" s="187"/>
    </row>
    <row r="481" spans="1:4" ht="15.75" customHeight="1">
      <c r="A481" s="185"/>
      <c r="B481" s="185"/>
      <c r="C481" s="188"/>
      <c r="D481" s="187"/>
    </row>
    <row r="482" spans="1:4" ht="15.75" customHeight="1">
      <c r="A482" s="185"/>
      <c r="B482" s="185"/>
      <c r="C482" s="188"/>
      <c r="D482" s="187"/>
    </row>
    <row r="483" spans="1:4" ht="15.75" customHeight="1">
      <c r="A483" s="185"/>
      <c r="B483" s="185"/>
      <c r="C483" s="188"/>
      <c r="D483" s="187"/>
    </row>
    <row r="484" spans="1:4" ht="15.75" customHeight="1">
      <c r="A484" s="185"/>
      <c r="B484" s="185"/>
      <c r="C484" s="188"/>
      <c r="D484" s="187"/>
    </row>
    <row r="485" spans="1:4" ht="15.75" customHeight="1">
      <c r="A485" s="185"/>
      <c r="B485" s="185"/>
      <c r="C485" s="188"/>
      <c r="D485" s="187"/>
    </row>
    <row r="486" spans="1:4" ht="15.75" customHeight="1">
      <c r="A486" s="185"/>
      <c r="B486" s="185"/>
      <c r="C486" s="188"/>
      <c r="D486" s="187"/>
    </row>
    <row r="487" spans="1:4" ht="15.75" customHeight="1">
      <c r="A487" s="185"/>
      <c r="B487" s="185"/>
      <c r="C487" s="188"/>
      <c r="D487" s="187"/>
    </row>
    <row r="488" spans="1:4" ht="15.75" customHeight="1">
      <c r="A488" s="185"/>
      <c r="B488" s="185"/>
      <c r="C488" s="188"/>
      <c r="D488" s="187"/>
    </row>
    <row r="489" spans="1:4" ht="15.75" customHeight="1">
      <c r="A489" s="185"/>
      <c r="B489" s="185"/>
      <c r="C489" s="188"/>
      <c r="D489" s="187"/>
    </row>
    <row r="490" spans="1:4" ht="15.75" customHeight="1">
      <c r="A490" s="185"/>
      <c r="B490" s="185"/>
      <c r="C490" s="188"/>
      <c r="D490" s="187"/>
    </row>
    <row r="491" spans="1:4" ht="15.75" customHeight="1">
      <c r="A491" s="185"/>
      <c r="B491" s="185"/>
      <c r="C491" s="188"/>
      <c r="D491" s="187"/>
    </row>
    <row r="492" spans="1:4" ht="15.75" customHeight="1">
      <c r="A492" s="185"/>
      <c r="B492" s="185"/>
      <c r="C492" s="188"/>
      <c r="D492" s="187"/>
    </row>
    <row r="493" spans="1:4" ht="15.75" customHeight="1">
      <c r="A493" s="185"/>
      <c r="B493" s="185"/>
      <c r="C493" s="188"/>
      <c r="D493" s="187"/>
    </row>
    <row r="494" spans="1:4" ht="15.75" customHeight="1">
      <c r="A494" s="185"/>
      <c r="B494" s="185"/>
      <c r="C494" s="188"/>
      <c r="D494" s="187"/>
    </row>
    <row r="495" spans="1:4" ht="15.75" customHeight="1">
      <c r="A495" s="185"/>
      <c r="B495" s="185"/>
      <c r="C495" s="188"/>
      <c r="D495" s="187"/>
    </row>
    <row r="496" spans="1:4" ht="15.75" customHeight="1">
      <c r="A496" s="185"/>
      <c r="B496" s="185"/>
      <c r="C496" s="188"/>
      <c r="D496" s="187"/>
    </row>
    <row r="497" spans="1:4" ht="15.75" customHeight="1">
      <c r="A497" s="185"/>
      <c r="B497" s="185"/>
      <c r="C497" s="188"/>
      <c r="D497" s="187"/>
    </row>
    <row r="498" spans="1:4" ht="15.75" customHeight="1">
      <c r="A498" s="185"/>
      <c r="B498" s="185"/>
      <c r="C498" s="188"/>
      <c r="D498" s="187"/>
    </row>
    <row r="499" spans="1:4" ht="15.75" customHeight="1">
      <c r="A499" s="185"/>
      <c r="B499" s="185"/>
      <c r="C499" s="188"/>
      <c r="D499" s="187"/>
    </row>
    <row r="500" spans="1:4" ht="15.75" customHeight="1">
      <c r="A500" s="185"/>
      <c r="B500" s="185"/>
      <c r="C500" s="188"/>
      <c r="D500" s="187"/>
    </row>
    <row r="501" spans="1:4" ht="15.75" customHeight="1">
      <c r="A501" s="185"/>
      <c r="B501" s="185"/>
      <c r="C501" s="188"/>
      <c r="D501" s="187"/>
    </row>
    <row r="502" spans="1:4" ht="15.75" customHeight="1">
      <c r="A502" s="185"/>
      <c r="B502" s="185"/>
      <c r="C502" s="188"/>
      <c r="D502" s="187"/>
    </row>
    <row r="503" spans="1:4" ht="15.75" customHeight="1">
      <c r="A503" s="185"/>
      <c r="B503" s="185"/>
      <c r="C503" s="188"/>
      <c r="D503" s="187"/>
    </row>
    <row r="504" spans="1:4" ht="15.75" customHeight="1">
      <c r="A504" s="185"/>
      <c r="B504" s="185"/>
      <c r="C504" s="188"/>
      <c r="D504" s="187"/>
    </row>
    <row r="505" spans="1:4" ht="15.75" customHeight="1">
      <c r="A505" s="185"/>
      <c r="B505" s="185"/>
      <c r="C505" s="188"/>
      <c r="D505" s="187"/>
    </row>
    <row r="506" spans="1:4" ht="15.75" customHeight="1">
      <c r="A506" s="185"/>
      <c r="B506" s="185"/>
      <c r="C506" s="188"/>
      <c r="D506" s="187"/>
    </row>
    <row r="507" spans="1:4" ht="15.75" customHeight="1">
      <c r="A507" s="185"/>
      <c r="B507" s="185"/>
      <c r="C507" s="188"/>
      <c r="D507" s="187"/>
    </row>
    <row r="508" spans="1:4" ht="15.75" customHeight="1">
      <c r="A508" s="185"/>
      <c r="B508" s="185"/>
      <c r="C508" s="188"/>
      <c r="D508" s="187"/>
    </row>
    <row r="509" spans="1:4" ht="15.75" customHeight="1">
      <c r="A509" s="185"/>
      <c r="B509" s="185"/>
      <c r="C509" s="188"/>
      <c r="D509" s="187"/>
    </row>
    <row r="510" spans="1:4" ht="15.75" customHeight="1">
      <c r="A510" s="185"/>
      <c r="B510" s="185"/>
      <c r="C510" s="188"/>
      <c r="D510" s="187"/>
    </row>
    <row r="511" spans="1:4" ht="15.75" customHeight="1">
      <c r="A511" s="185"/>
      <c r="B511" s="185"/>
      <c r="C511" s="188"/>
      <c r="D511" s="187"/>
    </row>
    <row r="512" spans="1:4" ht="15.75" customHeight="1">
      <c r="A512" s="185"/>
      <c r="B512" s="185"/>
      <c r="C512" s="188"/>
      <c r="D512" s="187"/>
    </row>
    <row r="513" spans="1:4" ht="15.75" customHeight="1">
      <c r="A513" s="185"/>
      <c r="B513" s="185"/>
      <c r="C513" s="188"/>
      <c r="D513" s="187"/>
    </row>
    <row r="514" spans="1:4" ht="15.75" customHeight="1">
      <c r="A514" s="185"/>
      <c r="B514" s="185"/>
      <c r="C514" s="188"/>
      <c r="D514" s="187"/>
    </row>
    <row r="515" spans="1:4" ht="15.75" customHeight="1">
      <c r="A515" s="185"/>
      <c r="B515" s="185"/>
      <c r="C515" s="188"/>
      <c r="D515" s="187"/>
    </row>
    <row r="516" spans="1:4" ht="15.75" customHeight="1">
      <c r="A516" s="185"/>
      <c r="B516" s="185"/>
      <c r="C516" s="188"/>
      <c r="D516" s="187"/>
    </row>
    <row r="517" spans="1:4" ht="15.75" customHeight="1">
      <c r="A517" s="185"/>
      <c r="B517" s="185"/>
      <c r="C517" s="188"/>
      <c r="D517" s="187"/>
    </row>
    <row r="518" spans="1:4" ht="15.75" customHeight="1">
      <c r="A518" s="185"/>
      <c r="B518" s="185"/>
      <c r="C518" s="188"/>
      <c r="D518" s="187"/>
    </row>
    <row r="519" spans="1:4" ht="15.75" customHeight="1">
      <c r="A519" s="185"/>
      <c r="B519" s="185"/>
      <c r="C519" s="188"/>
      <c r="D519" s="187"/>
    </row>
    <row r="520" spans="1:4" ht="15.75" customHeight="1">
      <c r="A520" s="185"/>
      <c r="B520" s="185"/>
      <c r="C520" s="188"/>
      <c r="D520" s="187"/>
    </row>
    <row r="521" spans="1:4" ht="15.75" customHeight="1">
      <c r="A521" s="185"/>
      <c r="B521" s="185"/>
      <c r="C521" s="188"/>
      <c r="D521" s="187"/>
    </row>
    <row r="522" spans="1:4" ht="15.75" customHeight="1">
      <c r="A522" s="185"/>
      <c r="B522" s="185"/>
      <c r="C522" s="188"/>
      <c r="D522" s="187"/>
    </row>
    <row r="523" spans="1:4" ht="15.75" customHeight="1">
      <c r="A523" s="185"/>
      <c r="B523" s="185"/>
      <c r="C523" s="188"/>
      <c r="D523" s="187"/>
    </row>
    <row r="524" spans="1:4" ht="15.75" customHeight="1">
      <c r="A524" s="185"/>
      <c r="B524" s="185"/>
      <c r="C524" s="188"/>
      <c r="D524" s="187"/>
    </row>
    <row r="525" spans="1:4" ht="15.75" customHeight="1">
      <c r="A525" s="185"/>
      <c r="B525" s="185"/>
      <c r="C525" s="188"/>
      <c r="D525" s="187"/>
    </row>
    <row r="526" spans="1:4" ht="15.75" customHeight="1">
      <c r="A526" s="185"/>
      <c r="B526" s="185"/>
      <c r="C526" s="188"/>
      <c r="D526" s="187"/>
    </row>
    <row r="527" spans="1:4" ht="15.75" customHeight="1">
      <c r="A527" s="185"/>
      <c r="B527" s="185"/>
      <c r="C527" s="188"/>
      <c r="D527" s="187"/>
    </row>
    <row r="528" spans="1:4" ht="15.75" customHeight="1">
      <c r="A528" s="185"/>
      <c r="B528" s="185"/>
      <c r="C528" s="188"/>
      <c r="D528" s="187"/>
    </row>
    <row r="529" spans="1:4" ht="15.75" customHeight="1">
      <c r="A529" s="185"/>
      <c r="B529" s="185"/>
      <c r="C529" s="188"/>
      <c r="D529" s="187"/>
    </row>
    <row r="530" spans="1:4" ht="15.75" customHeight="1">
      <c r="A530" s="185"/>
      <c r="B530" s="185"/>
      <c r="C530" s="188"/>
      <c r="D530" s="187"/>
    </row>
    <row r="531" spans="1:4" ht="15.75" customHeight="1">
      <c r="A531" s="185"/>
      <c r="B531" s="185"/>
      <c r="C531" s="188"/>
      <c r="D531" s="187"/>
    </row>
    <row r="532" spans="1:4" ht="15.75" customHeight="1">
      <c r="A532" s="185"/>
      <c r="B532" s="185"/>
      <c r="C532" s="188"/>
      <c r="D532" s="187"/>
    </row>
    <row r="533" spans="1:4" ht="15.75" customHeight="1">
      <c r="A533" s="185"/>
      <c r="B533" s="185"/>
      <c r="C533" s="188"/>
      <c r="D533" s="187"/>
    </row>
    <row r="534" spans="1:4" ht="15.75" customHeight="1">
      <c r="A534" s="185"/>
      <c r="B534" s="185"/>
      <c r="C534" s="188"/>
      <c r="D534" s="187"/>
    </row>
    <row r="535" spans="1:4" ht="15.75" customHeight="1">
      <c r="A535" s="185"/>
      <c r="B535" s="185"/>
      <c r="C535" s="188"/>
      <c r="D535" s="187"/>
    </row>
    <row r="536" spans="1:4" ht="15.75" customHeight="1">
      <c r="A536" s="185"/>
      <c r="B536" s="185"/>
      <c r="C536" s="188"/>
      <c r="D536" s="187"/>
    </row>
    <row r="537" spans="1:4" ht="15.75" customHeight="1">
      <c r="A537" s="185"/>
      <c r="B537" s="185"/>
      <c r="C537" s="188"/>
      <c r="D537" s="187"/>
    </row>
    <row r="538" spans="1:4" ht="15.75" customHeight="1">
      <c r="A538" s="185"/>
      <c r="B538" s="185"/>
      <c r="C538" s="188"/>
      <c r="D538" s="187"/>
    </row>
    <row r="539" spans="1:4" ht="15.75" customHeight="1">
      <c r="A539" s="185"/>
      <c r="B539" s="185"/>
      <c r="C539" s="188"/>
      <c r="D539" s="187"/>
    </row>
    <row r="540" spans="1:4" ht="15.75" customHeight="1">
      <c r="A540" s="185"/>
      <c r="B540" s="185"/>
      <c r="C540" s="188"/>
      <c r="D540" s="187"/>
    </row>
    <row r="541" spans="1:4" ht="15.75" customHeight="1">
      <c r="A541" s="185"/>
      <c r="B541" s="185"/>
      <c r="C541" s="188"/>
      <c r="D541" s="187"/>
    </row>
    <row r="542" spans="1:4" ht="15.75" customHeight="1">
      <c r="A542" s="185"/>
      <c r="B542" s="185"/>
      <c r="C542" s="188"/>
      <c r="D542" s="187"/>
    </row>
    <row r="543" spans="1:4" ht="15.75" customHeight="1">
      <c r="A543" s="185"/>
      <c r="B543" s="185"/>
      <c r="C543" s="188"/>
      <c r="D543" s="187"/>
    </row>
    <row r="544" spans="1:4" ht="15.75" customHeight="1">
      <c r="A544" s="185"/>
      <c r="B544" s="185"/>
      <c r="C544" s="188"/>
      <c r="D544" s="187"/>
    </row>
    <row r="545" spans="1:4" ht="15.75" customHeight="1">
      <c r="A545" s="185"/>
      <c r="B545" s="185"/>
      <c r="C545" s="188"/>
      <c r="D545" s="187"/>
    </row>
    <row r="546" spans="1:4" ht="15.75" customHeight="1">
      <c r="A546" s="185"/>
      <c r="B546" s="185"/>
      <c r="C546" s="188"/>
      <c r="D546" s="187"/>
    </row>
    <row r="547" spans="1:4" ht="15.75" customHeight="1">
      <c r="A547" s="185"/>
      <c r="B547" s="185"/>
      <c r="C547" s="188"/>
      <c r="D547" s="187"/>
    </row>
    <row r="548" spans="1:4" ht="15.75" customHeight="1">
      <c r="A548" s="185"/>
      <c r="B548" s="185"/>
      <c r="C548" s="188"/>
      <c r="D548" s="187"/>
    </row>
    <row r="549" spans="1:4" ht="15.75" customHeight="1">
      <c r="A549" s="185"/>
      <c r="B549" s="185"/>
      <c r="C549" s="188"/>
      <c r="D549" s="187"/>
    </row>
    <row r="550" spans="1:4" ht="15.75" customHeight="1">
      <c r="A550" s="185"/>
      <c r="B550" s="185"/>
      <c r="C550" s="188"/>
      <c r="D550" s="187"/>
    </row>
    <row r="551" spans="1:4" ht="15.75" customHeight="1">
      <c r="A551" s="185"/>
      <c r="B551" s="185"/>
      <c r="C551" s="188"/>
      <c r="D551" s="187"/>
    </row>
    <row r="552" spans="1:4" ht="15.75" customHeight="1">
      <c r="A552" s="185"/>
      <c r="B552" s="185"/>
      <c r="C552" s="188"/>
      <c r="D552" s="187"/>
    </row>
    <row r="553" spans="1:4" ht="15.75" customHeight="1">
      <c r="A553" s="185"/>
      <c r="B553" s="185"/>
      <c r="C553" s="188"/>
      <c r="D553" s="187"/>
    </row>
    <row r="554" spans="1:4" ht="15.75" customHeight="1">
      <c r="A554" s="185"/>
      <c r="B554" s="185"/>
      <c r="C554" s="188"/>
      <c r="D554" s="187"/>
    </row>
    <row r="555" spans="1:4" ht="15.75" customHeight="1">
      <c r="A555" s="185"/>
      <c r="B555" s="185"/>
      <c r="C555" s="188"/>
      <c r="D555" s="187"/>
    </row>
    <row r="556" spans="1:4" ht="15.75" customHeight="1">
      <c r="A556" s="185"/>
      <c r="B556" s="185"/>
      <c r="C556" s="188"/>
      <c r="D556" s="187"/>
    </row>
    <row r="557" spans="1:4" ht="15.75" customHeight="1">
      <c r="A557" s="185"/>
      <c r="B557" s="185"/>
      <c r="C557" s="188"/>
      <c r="D557" s="187"/>
    </row>
    <row r="558" spans="1:4" ht="15.75" customHeight="1">
      <c r="A558" s="185"/>
      <c r="B558" s="185"/>
      <c r="C558" s="188"/>
      <c r="D558" s="187"/>
    </row>
    <row r="559" spans="1:4" ht="15.75" customHeight="1">
      <c r="A559" s="185"/>
      <c r="B559" s="185"/>
      <c r="C559" s="188"/>
      <c r="D559" s="187"/>
    </row>
    <row r="560" spans="1:4" ht="15.75" customHeight="1">
      <c r="A560" s="185"/>
      <c r="B560" s="185"/>
      <c r="C560" s="188"/>
      <c r="D560" s="187"/>
    </row>
    <row r="561" spans="1:4" ht="15.75" customHeight="1">
      <c r="A561" s="185"/>
      <c r="B561" s="185"/>
      <c r="C561" s="188"/>
      <c r="D561" s="187"/>
    </row>
    <row r="562" spans="1:4" ht="15.75" customHeight="1">
      <c r="A562" s="185"/>
      <c r="B562" s="185"/>
      <c r="C562" s="188"/>
      <c r="D562" s="187"/>
    </row>
    <row r="563" spans="1:4" ht="15.75" customHeight="1">
      <c r="A563" s="185"/>
      <c r="B563" s="185"/>
      <c r="C563" s="188"/>
      <c r="D563" s="187"/>
    </row>
    <row r="564" spans="1:4" ht="15.75" customHeight="1">
      <c r="A564" s="185"/>
      <c r="B564" s="185"/>
      <c r="C564" s="188"/>
      <c r="D564" s="187"/>
    </row>
    <row r="565" spans="1:4" ht="15.75" customHeight="1">
      <c r="A565" s="185"/>
      <c r="B565" s="185"/>
      <c r="C565" s="188"/>
      <c r="D565" s="187"/>
    </row>
    <row r="566" spans="1:4" ht="15.75" customHeight="1">
      <c r="A566" s="185"/>
      <c r="B566" s="185"/>
      <c r="C566" s="188"/>
      <c r="D566" s="187"/>
    </row>
    <row r="567" spans="1:4" ht="15.75" customHeight="1">
      <c r="A567" s="185"/>
      <c r="B567" s="185"/>
      <c r="C567" s="188"/>
      <c r="D567" s="187"/>
    </row>
    <row r="568" spans="1:4" ht="15.75" customHeight="1">
      <c r="A568" s="185"/>
      <c r="B568" s="185"/>
      <c r="C568" s="188"/>
      <c r="D568" s="187"/>
    </row>
    <row r="569" spans="1:4" ht="15.75" customHeight="1">
      <c r="A569" s="185"/>
      <c r="B569" s="185"/>
      <c r="C569" s="188"/>
      <c r="D569" s="187"/>
    </row>
    <row r="570" spans="1:4" ht="15.75" customHeight="1">
      <c r="A570" s="185"/>
      <c r="B570" s="185"/>
      <c r="C570" s="188"/>
      <c r="D570" s="187"/>
    </row>
    <row r="571" spans="1:4" ht="15.75" customHeight="1">
      <c r="A571" s="185"/>
      <c r="B571" s="185"/>
      <c r="C571" s="188"/>
      <c r="D571" s="187"/>
    </row>
    <row r="572" spans="1:4" ht="15.75" customHeight="1">
      <c r="A572" s="185"/>
      <c r="B572" s="185"/>
      <c r="C572" s="188"/>
      <c r="D572" s="187"/>
    </row>
    <row r="573" spans="1:4" ht="15.75" customHeight="1">
      <c r="A573" s="185"/>
      <c r="B573" s="185"/>
      <c r="C573" s="188"/>
      <c r="D573" s="187"/>
    </row>
    <row r="574" spans="1:4" ht="15.75" customHeight="1">
      <c r="A574" s="185"/>
      <c r="B574" s="185"/>
      <c r="C574" s="188"/>
      <c r="D574" s="187"/>
    </row>
    <row r="575" spans="1:4" ht="15.75" customHeight="1">
      <c r="A575" s="185"/>
      <c r="B575" s="185"/>
      <c r="C575" s="188"/>
      <c r="D575" s="187"/>
    </row>
    <row r="576" spans="1:4" ht="15.75" customHeight="1">
      <c r="A576" s="185"/>
      <c r="B576" s="185"/>
      <c r="C576" s="188"/>
      <c r="D576" s="187"/>
    </row>
    <row r="577" spans="1:4" ht="15.75" customHeight="1">
      <c r="A577" s="185"/>
      <c r="B577" s="185"/>
      <c r="C577" s="188"/>
      <c r="D577" s="187"/>
    </row>
    <row r="578" spans="1:4" ht="15.75" customHeight="1">
      <c r="A578" s="185"/>
      <c r="B578" s="185"/>
      <c r="C578" s="188"/>
      <c r="D578" s="187"/>
    </row>
    <row r="579" spans="1:4" ht="15.75" customHeight="1">
      <c r="A579" s="185"/>
      <c r="B579" s="185"/>
      <c r="C579" s="188"/>
      <c r="D579" s="187"/>
    </row>
    <row r="580" spans="1:4" ht="15.75" customHeight="1">
      <c r="A580" s="185"/>
      <c r="B580" s="185"/>
      <c r="C580" s="188"/>
      <c r="D580" s="187"/>
    </row>
    <row r="581" spans="1:4" ht="15.75" customHeight="1">
      <c r="A581" s="185"/>
      <c r="B581" s="185"/>
      <c r="C581" s="188"/>
      <c r="D581" s="187"/>
    </row>
    <row r="582" spans="1:4" ht="15.75" customHeight="1">
      <c r="A582" s="185"/>
      <c r="B582" s="185"/>
      <c r="C582" s="188"/>
      <c r="D582" s="187"/>
    </row>
    <row r="583" spans="1:4" ht="15.75" customHeight="1">
      <c r="A583" s="185"/>
      <c r="B583" s="185"/>
      <c r="C583" s="188"/>
      <c r="D583" s="187"/>
    </row>
    <row r="584" spans="1:4" ht="15.75" customHeight="1">
      <c r="A584" s="185"/>
      <c r="B584" s="185"/>
      <c r="C584" s="188"/>
      <c r="D584" s="187"/>
    </row>
    <row r="585" spans="1:4" ht="15.75" customHeight="1">
      <c r="A585" s="185"/>
      <c r="B585" s="185"/>
      <c r="C585" s="188"/>
      <c r="D585" s="187"/>
    </row>
    <row r="586" spans="1:4" ht="15.75" customHeight="1">
      <c r="A586" s="185"/>
      <c r="B586" s="185"/>
      <c r="C586" s="188"/>
      <c r="D586" s="187"/>
    </row>
    <row r="587" spans="1:4" ht="15.75" customHeight="1">
      <c r="A587" s="185"/>
      <c r="B587" s="185"/>
      <c r="C587" s="188"/>
      <c r="D587" s="187"/>
    </row>
    <row r="588" spans="1:4" ht="15.75" customHeight="1">
      <c r="A588" s="185"/>
      <c r="B588" s="185"/>
      <c r="C588" s="188"/>
      <c r="D588" s="187"/>
    </row>
    <row r="589" spans="1:4" ht="15.75" customHeight="1">
      <c r="A589" s="185"/>
      <c r="B589" s="185"/>
      <c r="C589" s="188"/>
      <c r="D589" s="187"/>
    </row>
    <row r="590" spans="1:4" ht="15.75" customHeight="1">
      <c r="A590" s="185"/>
      <c r="B590" s="185"/>
      <c r="C590" s="188"/>
      <c r="D590" s="187"/>
    </row>
    <row r="591" spans="1:4" ht="15.75" customHeight="1">
      <c r="A591" s="185"/>
      <c r="B591" s="185"/>
      <c r="C591" s="188"/>
      <c r="D591" s="187"/>
    </row>
    <row r="592" spans="1:4" ht="15.75" customHeight="1">
      <c r="A592" s="185"/>
      <c r="B592" s="185"/>
      <c r="C592" s="188"/>
      <c r="D592" s="187"/>
    </row>
    <row r="593" spans="1:4" ht="15.75" customHeight="1">
      <c r="A593" s="185"/>
      <c r="B593" s="185"/>
      <c r="C593" s="188"/>
      <c r="D593" s="187"/>
    </row>
    <row r="594" spans="1:4" ht="15.75" customHeight="1">
      <c r="A594" s="185"/>
      <c r="B594" s="185"/>
      <c r="C594" s="188"/>
      <c r="D594" s="187"/>
    </row>
    <row r="595" spans="1:4" ht="15.75" customHeight="1">
      <c r="A595" s="185"/>
      <c r="B595" s="185"/>
      <c r="C595" s="188"/>
      <c r="D595" s="187"/>
    </row>
    <row r="596" spans="1:4" ht="15.75" customHeight="1">
      <c r="A596" s="185"/>
      <c r="B596" s="185"/>
      <c r="C596" s="188"/>
      <c r="D596" s="187"/>
    </row>
    <row r="597" spans="1:4" ht="15.75" customHeight="1">
      <c r="A597" s="185"/>
      <c r="B597" s="185"/>
      <c r="C597" s="188"/>
      <c r="D597" s="187"/>
    </row>
    <row r="598" spans="1:4" ht="15.75" customHeight="1">
      <c r="A598" s="185"/>
      <c r="B598" s="185"/>
      <c r="C598" s="188"/>
      <c r="D598" s="187"/>
    </row>
    <row r="599" spans="1:4" ht="15.75" customHeight="1">
      <c r="A599" s="185"/>
      <c r="B599" s="185"/>
      <c r="C599" s="188"/>
      <c r="D599" s="187"/>
    </row>
    <row r="600" spans="1:4" ht="15.75" customHeight="1">
      <c r="A600" s="185"/>
      <c r="B600" s="185"/>
      <c r="C600" s="188"/>
      <c r="D600" s="187"/>
    </row>
    <row r="601" spans="1:4" ht="15.75" customHeight="1">
      <c r="A601" s="185"/>
      <c r="B601" s="185"/>
      <c r="C601" s="188"/>
      <c r="D601" s="187"/>
    </row>
    <row r="602" spans="1:4" ht="15.75" customHeight="1">
      <c r="A602" s="185"/>
      <c r="B602" s="185"/>
      <c r="C602" s="188"/>
      <c r="D602" s="187"/>
    </row>
    <row r="603" spans="1:4" ht="15.75" customHeight="1">
      <c r="A603" s="185"/>
      <c r="B603" s="185"/>
      <c r="C603" s="188"/>
      <c r="D603" s="187"/>
    </row>
    <row r="604" spans="1:4" ht="15.75" customHeight="1">
      <c r="A604" s="185"/>
      <c r="B604" s="185"/>
      <c r="C604" s="188"/>
      <c r="D604" s="187"/>
    </row>
    <row r="605" spans="1:4" ht="15.75" customHeight="1">
      <c r="A605" s="185"/>
      <c r="B605" s="185"/>
      <c r="C605" s="188"/>
      <c r="D605" s="187"/>
    </row>
    <row r="606" spans="1:4" ht="15.75" customHeight="1">
      <c r="A606" s="185"/>
      <c r="B606" s="185"/>
      <c r="C606" s="188"/>
      <c r="D606" s="187"/>
    </row>
    <row r="607" spans="1:4" ht="15.75" customHeight="1">
      <c r="A607" s="185"/>
      <c r="B607" s="185"/>
      <c r="C607" s="188"/>
      <c r="D607" s="187"/>
    </row>
    <row r="608" spans="1:4" ht="15.75" customHeight="1">
      <c r="A608" s="185"/>
      <c r="B608" s="185"/>
      <c r="C608" s="188"/>
      <c r="D608" s="187"/>
    </row>
    <row r="609" spans="1:4" ht="15.75" customHeight="1">
      <c r="A609" s="185"/>
      <c r="B609" s="185"/>
      <c r="C609" s="188"/>
      <c r="D609" s="187"/>
    </row>
    <row r="610" spans="1:4" ht="15.75" customHeight="1">
      <c r="A610" s="185"/>
      <c r="B610" s="185"/>
      <c r="C610" s="188"/>
      <c r="D610" s="187"/>
    </row>
    <row r="611" spans="1:4" ht="15.75" customHeight="1">
      <c r="A611" s="185"/>
      <c r="B611" s="185"/>
      <c r="C611" s="188"/>
      <c r="D611" s="187"/>
    </row>
    <row r="612" spans="1:4" ht="15.75" customHeight="1">
      <c r="A612" s="185"/>
      <c r="B612" s="185"/>
      <c r="C612" s="188"/>
      <c r="D612" s="187"/>
    </row>
    <row r="613" spans="1:4" ht="15.75" customHeight="1">
      <c r="A613" s="185"/>
      <c r="B613" s="185"/>
      <c r="C613" s="188"/>
      <c r="D613" s="187"/>
    </row>
    <row r="614" spans="1:4" ht="15.75" customHeight="1">
      <c r="A614" s="185"/>
      <c r="B614" s="185"/>
      <c r="C614" s="188"/>
      <c r="D614" s="187"/>
    </row>
    <row r="615" spans="1:4" ht="15.75" customHeight="1">
      <c r="A615" s="185"/>
      <c r="B615" s="185"/>
      <c r="C615" s="188"/>
      <c r="D615" s="187"/>
    </row>
    <row r="616" spans="1:4" ht="15.75" customHeight="1">
      <c r="A616" s="185"/>
      <c r="B616" s="185"/>
      <c r="C616" s="188"/>
      <c r="D616" s="187"/>
    </row>
    <row r="617" spans="1:4" ht="15.75" customHeight="1">
      <c r="A617" s="185"/>
      <c r="B617" s="185"/>
      <c r="C617" s="188"/>
      <c r="D617" s="187"/>
    </row>
    <row r="618" spans="1:4" ht="15.75" customHeight="1">
      <c r="A618" s="185"/>
      <c r="B618" s="185"/>
      <c r="C618" s="188"/>
      <c r="D618" s="187"/>
    </row>
    <row r="619" spans="1:4" ht="15.75" customHeight="1">
      <c r="A619" s="185"/>
      <c r="B619" s="185"/>
      <c r="C619" s="188"/>
      <c r="D619" s="187"/>
    </row>
    <row r="620" spans="1:4" ht="15.75" customHeight="1">
      <c r="A620" s="185"/>
      <c r="B620" s="185"/>
      <c r="C620" s="188"/>
      <c r="D620" s="187"/>
    </row>
    <row r="621" spans="1:4" ht="15.75" customHeight="1">
      <c r="A621" s="185"/>
      <c r="B621" s="185"/>
      <c r="C621" s="188"/>
      <c r="D621" s="187"/>
    </row>
    <row r="622" spans="1:4" ht="15.75" customHeight="1">
      <c r="A622" s="185"/>
      <c r="B622" s="185"/>
      <c r="C622" s="188"/>
      <c r="D622" s="187"/>
    </row>
    <row r="623" spans="1:4" ht="15.75" customHeight="1">
      <c r="A623" s="185"/>
      <c r="B623" s="185"/>
      <c r="C623" s="188"/>
      <c r="D623" s="187"/>
    </row>
    <row r="624" spans="1:4" ht="15.75" customHeight="1">
      <c r="A624" s="185"/>
      <c r="B624" s="185"/>
      <c r="C624" s="188"/>
      <c r="D624" s="187"/>
    </row>
    <row r="625" spans="1:4" ht="15.75" customHeight="1">
      <c r="A625" s="185"/>
      <c r="B625" s="185"/>
      <c r="C625" s="188"/>
      <c r="D625" s="187"/>
    </row>
    <row r="626" spans="1:4" ht="15.75" customHeight="1">
      <c r="A626" s="185"/>
      <c r="B626" s="185"/>
      <c r="C626" s="188"/>
      <c r="D626" s="187"/>
    </row>
    <row r="627" spans="1:4" ht="15.75" customHeight="1">
      <c r="A627" s="185"/>
      <c r="B627" s="185"/>
      <c r="C627" s="188"/>
      <c r="D627" s="187"/>
    </row>
    <row r="628" spans="1:4" ht="15.75" customHeight="1">
      <c r="A628" s="185"/>
      <c r="B628" s="185"/>
      <c r="C628" s="188"/>
      <c r="D628" s="187"/>
    </row>
    <row r="629" spans="1:4" ht="15.75" customHeight="1">
      <c r="A629" s="185"/>
      <c r="B629" s="185"/>
      <c r="C629" s="188"/>
      <c r="D629" s="187"/>
    </row>
    <row r="630" spans="1:4" ht="15.75" customHeight="1">
      <c r="A630" s="185"/>
      <c r="B630" s="185"/>
      <c r="C630" s="188"/>
      <c r="D630" s="187"/>
    </row>
    <row r="631" spans="1:4" ht="15.75" customHeight="1">
      <c r="A631" s="185"/>
      <c r="B631" s="185"/>
      <c r="C631" s="188"/>
      <c r="D631" s="187"/>
    </row>
    <row r="632" spans="1:4" ht="15.75" customHeight="1">
      <c r="A632" s="185"/>
      <c r="B632" s="185"/>
      <c r="C632" s="188"/>
      <c r="D632" s="187"/>
    </row>
    <row r="633" spans="1:4" ht="15.75" customHeight="1">
      <c r="A633" s="185"/>
      <c r="B633" s="185"/>
      <c r="C633" s="188"/>
      <c r="D633" s="187"/>
    </row>
    <row r="634" spans="1:4" ht="15.75" customHeight="1">
      <c r="A634" s="185"/>
      <c r="B634" s="185"/>
      <c r="C634" s="188"/>
      <c r="D634" s="187"/>
    </row>
    <row r="635" spans="1:4" ht="15.75" customHeight="1">
      <c r="A635" s="185"/>
      <c r="B635" s="185"/>
      <c r="C635" s="188"/>
      <c r="D635" s="187"/>
    </row>
    <row r="636" spans="1:4" ht="15.75" customHeight="1">
      <c r="A636" s="185"/>
      <c r="B636" s="185"/>
      <c r="C636" s="188"/>
      <c r="D636" s="187"/>
    </row>
    <row r="637" spans="1:4" ht="15.75" customHeight="1">
      <c r="A637" s="185"/>
      <c r="B637" s="185"/>
      <c r="C637" s="188"/>
      <c r="D637" s="187"/>
    </row>
    <row r="638" spans="1:4" ht="15.75" customHeight="1">
      <c r="A638" s="185"/>
      <c r="B638" s="185"/>
      <c r="C638" s="188"/>
      <c r="D638" s="187"/>
    </row>
    <row r="639" spans="1:4" ht="15.75" customHeight="1">
      <c r="A639" s="185"/>
      <c r="B639" s="185"/>
      <c r="C639" s="188"/>
      <c r="D639" s="187"/>
    </row>
    <row r="640" spans="1:4" ht="15.75" customHeight="1">
      <c r="A640" s="185"/>
      <c r="B640" s="185"/>
      <c r="C640" s="188"/>
      <c r="D640" s="187"/>
    </row>
    <row r="641" spans="1:4" ht="15.75" customHeight="1">
      <c r="A641" s="185"/>
      <c r="B641" s="185"/>
      <c r="C641" s="188"/>
      <c r="D641" s="187"/>
    </row>
    <row r="642" spans="1:4" ht="15.75" customHeight="1">
      <c r="A642" s="185"/>
      <c r="B642" s="185"/>
      <c r="C642" s="188"/>
      <c r="D642" s="187"/>
    </row>
    <row r="643" spans="1:4" ht="15.75" customHeight="1">
      <c r="A643" s="185"/>
      <c r="B643" s="185"/>
      <c r="C643" s="188"/>
      <c r="D643" s="187"/>
    </row>
    <row r="644" spans="1:4" ht="15.75" customHeight="1">
      <c r="A644" s="185"/>
      <c r="B644" s="185"/>
      <c r="C644" s="188"/>
      <c r="D644" s="187"/>
    </row>
    <row r="645" spans="1:4" ht="15.75" customHeight="1">
      <c r="A645" s="185"/>
      <c r="B645" s="185"/>
      <c r="C645" s="188"/>
      <c r="D645" s="187"/>
    </row>
    <row r="646" spans="1:4" ht="15.75" customHeight="1">
      <c r="A646" s="185"/>
      <c r="B646" s="185"/>
      <c r="C646" s="188"/>
      <c r="D646" s="187"/>
    </row>
    <row r="647" spans="1:4" ht="15.75" customHeight="1">
      <c r="A647" s="185"/>
      <c r="B647" s="185"/>
      <c r="C647" s="188"/>
      <c r="D647" s="187"/>
    </row>
    <row r="648" spans="1:4" ht="15.75" customHeight="1">
      <c r="A648" s="185"/>
      <c r="B648" s="185"/>
      <c r="C648" s="188"/>
      <c r="D648" s="187"/>
    </row>
    <row r="649" spans="1:4" ht="15.75" customHeight="1">
      <c r="A649" s="185"/>
      <c r="B649" s="185"/>
      <c r="C649" s="188"/>
      <c r="D649" s="187"/>
    </row>
    <row r="650" spans="1:4" ht="15.75" customHeight="1">
      <c r="A650" s="185"/>
      <c r="B650" s="185"/>
      <c r="C650" s="188"/>
      <c r="D650" s="187"/>
    </row>
    <row r="651" spans="1:4" ht="15.75" customHeight="1">
      <c r="A651" s="185"/>
      <c r="B651" s="185"/>
      <c r="C651" s="188"/>
      <c r="D651" s="187"/>
    </row>
    <row r="652" spans="1:4" ht="15.75" customHeight="1">
      <c r="A652" s="185"/>
      <c r="B652" s="185"/>
      <c r="C652" s="188"/>
      <c r="D652" s="187"/>
    </row>
    <row r="653" spans="1:4" ht="15.75" customHeight="1">
      <c r="A653" s="185"/>
      <c r="B653" s="185"/>
      <c r="C653" s="188"/>
      <c r="D653" s="187"/>
    </row>
    <row r="654" spans="1:4" ht="15.75" customHeight="1">
      <c r="A654" s="185"/>
      <c r="B654" s="185"/>
      <c r="C654" s="188"/>
      <c r="D654" s="187"/>
    </row>
    <row r="655" spans="1:4" ht="15.75" customHeight="1">
      <c r="A655" s="185"/>
      <c r="B655" s="185"/>
      <c r="C655" s="188"/>
      <c r="D655" s="187"/>
    </row>
    <row r="656" spans="1:4" ht="15.75" customHeight="1">
      <c r="A656" s="185"/>
      <c r="B656" s="185"/>
      <c r="C656" s="188"/>
      <c r="D656" s="187"/>
    </row>
    <row r="657" spans="1:4" ht="15.75" customHeight="1">
      <c r="A657" s="185"/>
      <c r="B657" s="185"/>
      <c r="C657" s="188"/>
      <c r="D657" s="187"/>
    </row>
    <row r="658" spans="1:4" ht="15.75" customHeight="1">
      <c r="A658" s="185"/>
      <c r="B658" s="185"/>
      <c r="C658" s="188"/>
      <c r="D658" s="187"/>
    </row>
    <row r="659" spans="1:4" ht="15.75" customHeight="1">
      <c r="A659" s="185"/>
      <c r="B659" s="185"/>
      <c r="C659" s="188"/>
      <c r="D659" s="187"/>
    </row>
    <row r="660" spans="1:4" ht="15.75" customHeight="1">
      <c r="A660" s="185"/>
      <c r="B660" s="185"/>
      <c r="C660" s="188"/>
      <c r="D660" s="187"/>
    </row>
    <row r="661" spans="1:4" ht="15.75" customHeight="1">
      <c r="A661" s="185"/>
      <c r="B661" s="185"/>
      <c r="C661" s="188"/>
      <c r="D661" s="187"/>
    </row>
    <row r="662" spans="1:4" ht="15.75" customHeight="1">
      <c r="A662" s="185"/>
      <c r="B662" s="185"/>
      <c r="C662" s="188"/>
      <c r="D662" s="187"/>
    </row>
    <row r="663" spans="1:4" ht="15.75" customHeight="1">
      <c r="A663" s="185"/>
      <c r="B663" s="185"/>
      <c r="C663" s="188"/>
      <c r="D663" s="187"/>
    </row>
    <row r="664" spans="1:4" ht="15.75" customHeight="1">
      <c r="A664" s="185"/>
      <c r="B664" s="185"/>
      <c r="C664" s="188"/>
      <c r="D664" s="187"/>
    </row>
    <row r="665" spans="1:4" ht="15.75" customHeight="1">
      <c r="A665" s="185"/>
      <c r="B665" s="185"/>
      <c r="C665" s="188"/>
      <c r="D665" s="187"/>
    </row>
    <row r="666" spans="1:4" ht="15.75" customHeight="1">
      <c r="A666" s="185"/>
      <c r="B666" s="185"/>
      <c r="C666" s="188"/>
      <c r="D666" s="187"/>
    </row>
    <row r="667" spans="1:4" ht="15.75" customHeight="1">
      <c r="A667" s="185"/>
      <c r="B667" s="185"/>
      <c r="C667" s="188"/>
      <c r="D667" s="187"/>
    </row>
    <row r="668" spans="1:4" ht="15.75" customHeight="1">
      <c r="A668" s="185"/>
      <c r="B668" s="185"/>
      <c r="C668" s="188"/>
      <c r="D668" s="187"/>
    </row>
    <row r="669" spans="1:4" ht="15.75" customHeight="1">
      <c r="A669" s="185"/>
      <c r="B669" s="185"/>
      <c r="C669" s="188"/>
      <c r="D669" s="187"/>
    </row>
    <row r="670" spans="1:4" ht="15.75" customHeight="1">
      <c r="A670" s="185"/>
      <c r="B670" s="185"/>
      <c r="C670" s="188"/>
      <c r="D670" s="187"/>
    </row>
    <row r="671" spans="1:4" ht="15.75" customHeight="1">
      <c r="A671" s="185"/>
      <c r="B671" s="185"/>
      <c r="C671" s="188"/>
      <c r="D671" s="187"/>
    </row>
    <row r="672" spans="1:4" ht="15.75" customHeight="1">
      <c r="A672" s="185"/>
      <c r="B672" s="185"/>
      <c r="C672" s="188"/>
      <c r="D672" s="187"/>
    </row>
    <row r="673" spans="1:4" ht="15.75" customHeight="1">
      <c r="A673" s="185"/>
      <c r="B673" s="185"/>
      <c r="C673" s="188"/>
      <c r="D673" s="187"/>
    </row>
    <row r="674" spans="1:4" ht="15.75" customHeight="1">
      <c r="A674" s="185"/>
      <c r="B674" s="185"/>
      <c r="C674" s="188"/>
      <c r="D674" s="187"/>
    </row>
    <row r="675" spans="1:4" ht="15.75" customHeight="1">
      <c r="A675" s="185"/>
      <c r="B675" s="185"/>
      <c r="C675" s="188"/>
      <c r="D675" s="187"/>
    </row>
    <row r="676" spans="1:4" ht="15.75" customHeight="1">
      <c r="A676" s="185"/>
      <c r="B676" s="185"/>
      <c r="C676" s="188"/>
      <c r="D676" s="187"/>
    </row>
    <row r="677" spans="1:4" ht="15.75" customHeight="1">
      <c r="A677" s="185"/>
      <c r="B677" s="185"/>
      <c r="C677" s="188"/>
      <c r="D677" s="187"/>
    </row>
    <row r="678" spans="1:4" ht="15.75" customHeight="1">
      <c r="A678" s="185"/>
      <c r="B678" s="185"/>
      <c r="C678" s="188"/>
      <c r="D678" s="187"/>
    </row>
    <row r="679" spans="1:4" ht="15.75" customHeight="1">
      <c r="A679" s="185"/>
      <c r="B679" s="185"/>
      <c r="C679" s="188"/>
      <c r="D679" s="187"/>
    </row>
    <row r="680" spans="1:4" ht="15.75" customHeight="1">
      <c r="A680" s="185"/>
      <c r="B680" s="185"/>
      <c r="C680" s="188"/>
      <c r="D680" s="187"/>
    </row>
    <row r="681" spans="1:4" ht="15.75" customHeight="1">
      <c r="A681" s="185"/>
      <c r="B681" s="185"/>
      <c r="C681" s="188"/>
      <c r="D681" s="187"/>
    </row>
    <row r="682" spans="1:4" ht="15.75" customHeight="1">
      <c r="A682" s="185"/>
      <c r="B682" s="185"/>
      <c r="C682" s="188"/>
      <c r="D682" s="187"/>
    </row>
    <row r="683" spans="1:4" ht="15.75" customHeight="1">
      <c r="A683" s="185"/>
      <c r="B683" s="185"/>
      <c r="C683" s="188"/>
      <c r="D683" s="187"/>
    </row>
    <row r="684" spans="1:4" ht="15.75" customHeight="1">
      <c r="A684" s="185"/>
      <c r="B684" s="185"/>
      <c r="C684" s="188"/>
      <c r="D684" s="187"/>
    </row>
    <row r="685" spans="1:4" ht="15.75" customHeight="1">
      <c r="A685" s="185"/>
      <c r="B685" s="185"/>
      <c r="C685" s="188"/>
      <c r="D685" s="187"/>
    </row>
    <row r="686" spans="1:4" ht="15.75" customHeight="1">
      <c r="A686" s="185"/>
      <c r="B686" s="185"/>
      <c r="C686" s="188"/>
      <c r="D686" s="187"/>
    </row>
    <row r="687" spans="1:4" ht="15.75" customHeight="1">
      <c r="A687" s="185"/>
      <c r="B687" s="185"/>
      <c r="C687" s="188"/>
      <c r="D687" s="187"/>
    </row>
    <row r="688" spans="1:4" ht="15.75" customHeight="1">
      <c r="A688" s="185"/>
      <c r="B688" s="185"/>
      <c r="C688" s="188"/>
      <c r="D688" s="187"/>
    </row>
    <row r="689" spans="1:4" ht="15.75" customHeight="1">
      <c r="A689" s="185"/>
      <c r="B689" s="185"/>
      <c r="C689" s="188"/>
      <c r="D689" s="187"/>
    </row>
    <row r="690" spans="1:4" ht="15.75" customHeight="1">
      <c r="A690" s="185"/>
      <c r="B690" s="185"/>
      <c r="C690" s="188"/>
      <c r="D690" s="187"/>
    </row>
    <row r="691" spans="1:4" ht="15.75" customHeight="1">
      <c r="A691" s="185"/>
      <c r="B691" s="185"/>
      <c r="C691" s="188"/>
      <c r="D691" s="187"/>
    </row>
    <row r="692" spans="1:4" ht="15.75" customHeight="1">
      <c r="A692" s="185"/>
      <c r="B692" s="185"/>
      <c r="C692" s="188"/>
      <c r="D692" s="187"/>
    </row>
    <row r="693" spans="1:4" ht="15.75" customHeight="1">
      <c r="A693" s="185"/>
      <c r="B693" s="185"/>
      <c r="C693" s="188"/>
      <c r="D693" s="187"/>
    </row>
    <row r="694" spans="1:4" ht="15.75" customHeight="1">
      <c r="A694" s="185"/>
      <c r="B694" s="185"/>
      <c r="C694" s="188"/>
      <c r="D694" s="187"/>
    </row>
    <row r="695" spans="1:4" ht="15.75" customHeight="1">
      <c r="A695" s="185"/>
      <c r="B695" s="185"/>
      <c r="C695" s="188"/>
      <c r="D695" s="187"/>
    </row>
    <row r="696" spans="1:4" ht="15.75" customHeight="1">
      <c r="A696" s="185"/>
      <c r="B696" s="185"/>
      <c r="C696" s="188"/>
      <c r="D696" s="187"/>
    </row>
    <row r="697" spans="1:4" ht="15.75" customHeight="1">
      <c r="A697" s="185"/>
      <c r="B697" s="185"/>
      <c r="C697" s="188"/>
      <c r="D697" s="187"/>
    </row>
    <row r="698" spans="1:4" ht="15.75" customHeight="1">
      <c r="A698" s="185"/>
      <c r="B698" s="185"/>
      <c r="C698" s="188"/>
      <c r="D698" s="187"/>
    </row>
    <row r="699" spans="1:4" ht="15.75" customHeight="1">
      <c r="A699" s="185"/>
      <c r="B699" s="185"/>
      <c r="C699" s="188"/>
      <c r="D699" s="187"/>
    </row>
    <row r="700" spans="1:4" ht="15.75" customHeight="1">
      <c r="A700" s="185"/>
      <c r="B700" s="185"/>
      <c r="C700" s="188"/>
      <c r="D700" s="187"/>
    </row>
    <row r="701" spans="1:4" ht="15.75" customHeight="1">
      <c r="A701" s="185"/>
      <c r="B701" s="185"/>
      <c r="C701" s="188"/>
      <c r="D701" s="187"/>
    </row>
    <row r="702" spans="1:4" ht="15.75" customHeight="1">
      <c r="A702" s="185"/>
      <c r="B702" s="185"/>
      <c r="C702" s="188"/>
      <c r="D702" s="187"/>
    </row>
    <row r="703" spans="1:4" ht="15.75" customHeight="1">
      <c r="A703" s="185"/>
      <c r="B703" s="185"/>
      <c r="C703" s="188"/>
      <c r="D703" s="187"/>
    </row>
    <row r="704" spans="1:4" ht="15.75" customHeight="1">
      <c r="A704" s="185"/>
      <c r="B704" s="185"/>
      <c r="C704" s="188"/>
      <c r="D704" s="187"/>
    </row>
    <row r="705" spans="1:4" ht="15.75" customHeight="1">
      <c r="A705" s="185"/>
      <c r="B705" s="185"/>
      <c r="C705" s="188"/>
      <c r="D705" s="187"/>
    </row>
    <row r="706" spans="1:4" ht="15.75" customHeight="1">
      <c r="A706" s="185"/>
      <c r="B706" s="185"/>
      <c r="C706" s="188"/>
      <c r="D706" s="187"/>
    </row>
    <row r="707" spans="1:4" ht="15.75" customHeight="1">
      <c r="A707" s="185"/>
      <c r="B707" s="185"/>
      <c r="C707" s="188"/>
      <c r="D707" s="187"/>
    </row>
    <row r="708" spans="1:4" ht="15.75" customHeight="1">
      <c r="A708" s="185"/>
      <c r="B708" s="185"/>
      <c r="C708" s="188"/>
      <c r="D708" s="187"/>
    </row>
    <row r="709" spans="1:4" ht="15.75" customHeight="1">
      <c r="A709" s="185"/>
      <c r="B709" s="185"/>
      <c r="C709" s="188"/>
      <c r="D709" s="187"/>
    </row>
    <row r="710" spans="1:4" ht="15.75" customHeight="1">
      <c r="A710" s="185"/>
      <c r="B710" s="185"/>
      <c r="C710" s="188"/>
      <c r="D710" s="187"/>
    </row>
    <row r="711" spans="1:4" ht="15.75" customHeight="1">
      <c r="A711" s="185"/>
      <c r="B711" s="185"/>
      <c r="C711" s="188"/>
      <c r="D711" s="187"/>
    </row>
    <row r="712" spans="1:4" ht="15.75" customHeight="1">
      <c r="A712" s="185"/>
      <c r="B712" s="185"/>
      <c r="C712" s="188"/>
      <c r="D712" s="187"/>
    </row>
    <row r="713" spans="1:4" ht="15.75" customHeight="1">
      <c r="A713" s="185"/>
      <c r="B713" s="185"/>
      <c r="C713" s="188"/>
      <c r="D713" s="187"/>
    </row>
    <row r="714" spans="1:4" ht="15.75" customHeight="1">
      <c r="A714" s="185"/>
      <c r="B714" s="185"/>
      <c r="C714" s="188"/>
      <c r="D714" s="187"/>
    </row>
    <row r="715" spans="1:4" ht="15.75" customHeight="1">
      <c r="A715" s="185"/>
      <c r="B715" s="185"/>
      <c r="C715" s="188"/>
      <c r="D715" s="187"/>
    </row>
    <row r="716" spans="1:4" ht="15.75" customHeight="1">
      <c r="A716" s="185"/>
      <c r="B716" s="185"/>
      <c r="C716" s="188"/>
      <c r="D716" s="187"/>
    </row>
    <row r="717" spans="1:4" ht="15.75" customHeight="1">
      <c r="A717" s="185"/>
      <c r="B717" s="185"/>
      <c r="C717" s="188"/>
      <c r="D717" s="187"/>
    </row>
    <row r="718" spans="1:4" ht="15.75" customHeight="1">
      <c r="A718" s="185"/>
      <c r="B718" s="185"/>
      <c r="C718" s="188"/>
      <c r="D718" s="187"/>
    </row>
    <row r="719" spans="1:4" ht="15.75" customHeight="1">
      <c r="A719" s="185"/>
      <c r="B719" s="185"/>
      <c r="C719" s="188"/>
      <c r="D719" s="187"/>
    </row>
    <row r="720" spans="1:4" ht="15.75" customHeight="1">
      <c r="A720" s="185"/>
      <c r="B720" s="185"/>
      <c r="C720" s="188"/>
      <c r="D720" s="187"/>
    </row>
    <row r="721" spans="1:4" ht="15.75" customHeight="1">
      <c r="A721" s="185"/>
      <c r="B721" s="185"/>
      <c r="C721" s="188"/>
      <c r="D721" s="187"/>
    </row>
    <row r="722" spans="1:4" ht="15.75" customHeight="1">
      <c r="A722" s="185"/>
      <c r="B722" s="185"/>
      <c r="C722" s="188"/>
      <c r="D722" s="187"/>
    </row>
    <row r="723" spans="1:4" ht="15.75" customHeight="1">
      <c r="A723" s="185"/>
      <c r="B723" s="185"/>
      <c r="C723" s="188"/>
      <c r="D723" s="187"/>
    </row>
    <row r="724" spans="1:4" ht="15.75" customHeight="1">
      <c r="A724" s="185"/>
      <c r="B724" s="185"/>
      <c r="C724" s="188"/>
      <c r="D724" s="187"/>
    </row>
    <row r="725" spans="1:4" ht="15.75" customHeight="1">
      <c r="A725" s="185"/>
      <c r="B725" s="185"/>
      <c r="C725" s="188"/>
      <c r="D725" s="187"/>
    </row>
    <row r="726" spans="1:4" ht="15.75" customHeight="1">
      <c r="A726" s="185"/>
      <c r="B726" s="185"/>
      <c r="C726" s="188"/>
      <c r="D726" s="187"/>
    </row>
    <row r="727" spans="1:4" ht="15.75" customHeight="1">
      <c r="A727" s="185"/>
      <c r="B727" s="185"/>
      <c r="C727" s="188"/>
      <c r="D727" s="187"/>
    </row>
    <row r="728" spans="1:4" ht="15.75" customHeight="1">
      <c r="A728" s="185"/>
      <c r="B728" s="185"/>
      <c r="C728" s="188"/>
      <c r="D728" s="187"/>
    </row>
    <row r="729" spans="1:4" ht="15.75" customHeight="1">
      <c r="A729" s="185"/>
      <c r="B729" s="185"/>
      <c r="C729" s="188"/>
      <c r="D729" s="187"/>
    </row>
    <row r="730" spans="1:4" ht="15.75" customHeight="1">
      <c r="A730" s="185"/>
      <c r="B730" s="185"/>
      <c r="C730" s="188"/>
      <c r="D730" s="187"/>
    </row>
    <row r="731" spans="1:4" ht="15.75" customHeight="1">
      <c r="A731" s="185"/>
      <c r="B731" s="185"/>
      <c r="C731" s="188"/>
      <c r="D731" s="187"/>
    </row>
    <row r="732" spans="1:4" ht="15.75" customHeight="1">
      <c r="A732" s="185"/>
      <c r="B732" s="185"/>
      <c r="C732" s="188"/>
      <c r="D732" s="187"/>
    </row>
    <row r="733" spans="1:4" ht="15.75" customHeight="1">
      <c r="A733" s="185"/>
      <c r="B733" s="185"/>
      <c r="C733" s="188"/>
      <c r="D733" s="187"/>
    </row>
    <row r="734" spans="1:4" ht="15.75" customHeight="1">
      <c r="A734" s="185"/>
      <c r="B734" s="185"/>
      <c r="C734" s="188"/>
      <c r="D734" s="187"/>
    </row>
    <row r="735" spans="1:4" ht="15.75" customHeight="1">
      <c r="A735" s="185"/>
      <c r="B735" s="185"/>
      <c r="C735" s="188"/>
      <c r="D735" s="187"/>
    </row>
    <row r="736" spans="1:4" ht="15.75" customHeight="1">
      <c r="A736" s="185"/>
      <c r="B736" s="185"/>
      <c r="C736" s="188"/>
      <c r="D736" s="187"/>
    </row>
    <row r="737" spans="1:4" ht="15.75" customHeight="1">
      <c r="A737" s="185"/>
      <c r="B737" s="185"/>
      <c r="C737" s="188"/>
      <c r="D737" s="187"/>
    </row>
    <row r="738" spans="1:4" ht="15.75" customHeight="1">
      <c r="A738" s="185"/>
      <c r="B738" s="185"/>
      <c r="C738" s="188"/>
      <c r="D738" s="187"/>
    </row>
    <row r="739" spans="1:4" ht="15.75" customHeight="1">
      <c r="A739" s="185"/>
      <c r="B739" s="185"/>
      <c r="C739" s="188"/>
      <c r="D739" s="187"/>
    </row>
    <row r="740" spans="1:4" ht="15.75" customHeight="1">
      <c r="A740" s="185"/>
      <c r="B740" s="185"/>
      <c r="C740" s="188"/>
      <c r="D740" s="187"/>
    </row>
    <row r="741" spans="1:4" ht="15.75" customHeight="1">
      <c r="A741" s="185"/>
      <c r="B741" s="185"/>
      <c r="C741" s="188"/>
      <c r="D741" s="187"/>
    </row>
    <row r="742" spans="1:4" ht="15.75" customHeight="1">
      <c r="A742" s="185"/>
      <c r="B742" s="185"/>
      <c r="C742" s="188"/>
      <c r="D742" s="187"/>
    </row>
    <row r="743" spans="1:4" ht="15.75" customHeight="1">
      <c r="A743" s="185"/>
      <c r="B743" s="185"/>
      <c r="C743" s="188"/>
      <c r="D743" s="187"/>
    </row>
    <row r="744" spans="1:4" ht="15.75" customHeight="1">
      <c r="A744" s="185"/>
      <c r="B744" s="185"/>
      <c r="C744" s="188"/>
      <c r="D744" s="187"/>
    </row>
    <row r="745" spans="1:4" ht="15.75" customHeight="1">
      <c r="A745" s="185"/>
      <c r="B745" s="185"/>
      <c r="C745" s="188"/>
      <c r="D745" s="187"/>
    </row>
    <row r="746" spans="1:4" ht="15.75" customHeight="1">
      <c r="A746" s="185"/>
      <c r="B746" s="185"/>
      <c r="C746" s="188"/>
      <c r="D746" s="187"/>
    </row>
    <row r="747" spans="1:4" ht="15.75" customHeight="1">
      <c r="A747" s="185"/>
      <c r="B747" s="185"/>
      <c r="C747" s="188"/>
      <c r="D747" s="187"/>
    </row>
    <row r="748" spans="1:4" ht="15.75" customHeight="1">
      <c r="A748" s="185"/>
      <c r="B748" s="185"/>
      <c r="C748" s="188"/>
      <c r="D748" s="187"/>
    </row>
    <row r="749" spans="1:4" ht="15.75" customHeight="1">
      <c r="A749" s="185"/>
      <c r="B749" s="185"/>
      <c r="C749" s="188"/>
      <c r="D749" s="187"/>
    </row>
    <row r="750" spans="1:4" ht="15.75" customHeight="1">
      <c r="A750" s="185"/>
      <c r="B750" s="185"/>
      <c r="C750" s="188"/>
      <c r="D750" s="187"/>
    </row>
    <row r="751" spans="1:4" ht="15.75" customHeight="1">
      <c r="A751" s="185"/>
      <c r="B751" s="185"/>
      <c r="C751" s="188"/>
      <c r="D751" s="187"/>
    </row>
    <row r="752" spans="1:4" ht="15.75" customHeight="1">
      <c r="A752" s="185"/>
      <c r="B752" s="185"/>
      <c r="C752" s="188"/>
      <c r="D752" s="187"/>
    </row>
    <row r="753" spans="1:4" ht="15.75" customHeight="1">
      <c r="A753" s="185"/>
      <c r="B753" s="185"/>
      <c r="C753" s="188"/>
      <c r="D753" s="187"/>
    </row>
    <row r="754" spans="1:4" ht="15.75" customHeight="1">
      <c r="A754" s="185"/>
      <c r="B754" s="185"/>
      <c r="C754" s="188"/>
      <c r="D754" s="187"/>
    </row>
    <row r="755" spans="1:4" ht="15.75" customHeight="1">
      <c r="A755" s="185"/>
      <c r="B755" s="185"/>
      <c r="C755" s="188"/>
      <c r="D755" s="187"/>
    </row>
    <row r="756" spans="1:4" ht="15.75" customHeight="1">
      <c r="A756" s="185"/>
      <c r="B756" s="185"/>
      <c r="C756" s="188"/>
      <c r="D756" s="187"/>
    </row>
    <row r="757" spans="1:4" ht="15.75" customHeight="1">
      <c r="A757" s="185"/>
      <c r="B757" s="185"/>
      <c r="C757" s="188"/>
      <c r="D757" s="187"/>
    </row>
    <row r="758" spans="1:4" ht="15.75" customHeight="1">
      <c r="A758" s="185"/>
      <c r="B758" s="185"/>
      <c r="C758" s="188"/>
      <c r="D758" s="187"/>
    </row>
    <row r="759" spans="1:4" ht="15.75" customHeight="1">
      <c r="A759" s="185"/>
      <c r="B759" s="185"/>
      <c r="C759" s="188"/>
      <c r="D759" s="187"/>
    </row>
    <row r="760" spans="1:4" ht="15.75" customHeight="1">
      <c r="A760" s="185"/>
      <c r="B760" s="185"/>
      <c r="C760" s="188"/>
      <c r="D760" s="187"/>
    </row>
    <row r="761" spans="1:4" ht="15.75" customHeight="1">
      <c r="A761" s="185"/>
      <c r="B761" s="185"/>
      <c r="C761" s="188"/>
      <c r="D761" s="187"/>
    </row>
    <row r="762" spans="1:4" ht="15.75" customHeight="1">
      <c r="A762" s="185"/>
      <c r="B762" s="185"/>
      <c r="C762" s="188"/>
      <c r="D762" s="187"/>
    </row>
    <row r="763" spans="1:4" ht="15.75" customHeight="1">
      <c r="A763" s="185"/>
      <c r="B763" s="185"/>
      <c r="C763" s="188"/>
      <c r="D763" s="187"/>
    </row>
    <row r="764" spans="1:4" ht="15.75" customHeight="1">
      <c r="A764" s="185"/>
      <c r="B764" s="185"/>
      <c r="C764" s="188"/>
      <c r="D764" s="187"/>
    </row>
    <row r="765" spans="1:4" ht="15.75" customHeight="1">
      <c r="A765" s="185"/>
      <c r="B765" s="185"/>
      <c r="C765" s="188"/>
      <c r="D765" s="187"/>
    </row>
    <row r="766" spans="1:4" ht="15.75" customHeight="1">
      <c r="A766" s="185"/>
      <c r="B766" s="185"/>
      <c r="C766" s="188"/>
      <c r="D766" s="187"/>
    </row>
    <row r="767" spans="1:4" ht="15.75" customHeight="1">
      <c r="A767" s="185"/>
      <c r="B767" s="185"/>
      <c r="C767" s="188"/>
      <c r="D767" s="187"/>
    </row>
    <row r="768" spans="1:4" ht="15.75" customHeight="1">
      <c r="A768" s="185"/>
      <c r="B768" s="185"/>
      <c r="C768" s="188"/>
      <c r="D768" s="187"/>
    </row>
    <row r="769" spans="1:4" ht="15.75" customHeight="1">
      <c r="A769" s="185"/>
      <c r="B769" s="185"/>
      <c r="C769" s="188"/>
      <c r="D769" s="187"/>
    </row>
    <row r="770" spans="1:4" ht="15.75" customHeight="1">
      <c r="A770" s="185"/>
      <c r="B770" s="185"/>
      <c r="C770" s="188"/>
      <c r="D770" s="187"/>
    </row>
    <row r="771" spans="1:4" ht="15.75" customHeight="1">
      <c r="A771" s="185"/>
      <c r="B771" s="185"/>
      <c r="C771" s="188"/>
      <c r="D771" s="187"/>
    </row>
    <row r="772" spans="1:4" ht="15.75" customHeight="1">
      <c r="A772" s="185"/>
      <c r="B772" s="185"/>
      <c r="C772" s="188"/>
      <c r="D772" s="187"/>
    </row>
    <row r="773" spans="1:4" ht="15.75" customHeight="1">
      <c r="A773" s="185"/>
      <c r="B773" s="185"/>
      <c r="C773" s="188"/>
      <c r="D773" s="187"/>
    </row>
    <row r="774" spans="1:4" ht="15.75" customHeight="1">
      <c r="A774" s="185"/>
      <c r="B774" s="185"/>
      <c r="C774" s="188"/>
      <c r="D774" s="187"/>
    </row>
    <row r="775" spans="1:4" ht="15.75" customHeight="1">
      <c r="A775" s="185"/>
      <c r="B775" s="185"/>
      <c r="C775" s="188"/>
      <c r="D775" s="187"/>
    </row>
    <row r="776" spans="1:4" ht="15.75" customHeight="1">
      <c r="A776" s="185"/>
      <c r="B776" s="185"/>
      <c r="C776" s="188"/>
      <c r="D776" s="187"/>
    </row>
    <row r="777" spans="1:4" ht="15.75" customHeight="1">
      <c r="A777" s="185"/>
      <c r="B777" s="185"/>
      <c r="C777" s="188"/>
      <c r="D777" s="187"/>
    </row>
    <row r="778" spans="1:4" ht="15.75" customHeight="1">
      <c r="A778" s="185"/>
      <c r="B778" s="185"/>
      <c r="C778" s="188"/>
      <c r="D778" s="187"/>
    </row>
    <row r="779" spans="1:4" ht="15.75" customHeight="1">
      <c r="A779" s="185"/>
      <c r="B779" s="185"/>
      <c r="C779" s="188"/>
      <c r="D779" s="187"/>
    </row>
    <row r="780" spans="1:4" ht="15.75" customHeight="1">
      <c r="A780" s="185"/>
      <c r="B780" s="185"/>
      <c r="C780" s="188"/>
      <c r="D780" s="187"/>
    </row>
    <row r="781" spans="1:4" ht="15.75" customHeight="1">
      <c r="A781" s="185"/>
      <c r="B781" s="185"/>
      <c r="C781" s="188"/>
      <c r="D781" s="187"/>
    </row>
    <row r="782" spans="1:4" ht="15.75" customHeight="1">
      <c r="A782" s="185"/>
      <c r="B782" s="185"/>
      <c r="C782" s="188"/>
      <c r="D782" s="187"/>
    </row>
    <row r="783" spans="1:4" ht="15.75" customHeight="1">
      <c r="A783" s="185"/>
      <c r="B783" s="185"/>
      <c r="C783" s="188"/>
      <c r="D783" s="187"/>
    </row>
    <row r="784" spans="1:4" ht="15.75" customHeight="1">
      <c r="A784" s="185"/>
      <c r="B784" s="185"/>
      <c r="C784" s="188"/>
      <c r="D784" s="187"/>
    </row>
    <row r="785" spans="1:4" ht="15.75" customHeight="1">
      <c r="A785" s="185"/>
      <c r="B785" s="185"/>
      <c r="C785" s="188"/>
      <c r="D785" s="187"/>
    </row>
    <row r="786" spans="1:4" ht="15.75" customHeight="1">
      <c r="A786" s="185"/>
      <c r="B786" s="185"/>
      <c r="C786" s="188"/>
      <c r="D786" s="187"/>
    </row>
    <row r="787" spans="1:4" ht="15.75" customHeight="1">
      <c r="A787" s="185"/>
      <c r="B787" s="185"/>
      <c r="C787" s="188"/>
      <c r="D787" s="187"/>
    </row>
    <row r="788" spans="1:4" ht="15.75" customHeight="1">
      <c r="A788" s="185"/>
      <c r="B788" s="185"/>
      <c r="C788" s="188"/>
      <c r="D788" s="187"/>
    </row>
    <row r="789" spans="1:4" ht="15.75" customHeight="1">
      <c r="A789" s="185"/>
      <c r="B789" s="185"/>
      <c r="C789" s="188"/>
      <c r="D789" s="187"/>
    </row>
    <row r="790" spans="1:4" ht="15.75" customHeight="1">
      <c r="A790" s="185"/>
      <c r="B790" s="185"/>
      <c r="C790" s="188"/>
      <c r="D790" s="187"/>
    </row>
    <row r="791" spans="1:4" ht="15.75" customHeight="1">
      <c r="A791" s="185"/>
      <c r="B791" s="185"/>
      <c r="C791" s="188"/>
      <c r="D791" s="187"/>
    </row>
    <row r="792" spans="1:4" ht="15.75" customHeight="1">
      <c r="A792" s="185"/>
      <c r="B792" s="185"/>
      <c r="C792" s="188"/>
      <c r="D792" s="187"/>
    </row>
    <row r="793" spans="1:4" ht="15.75" customHeight="1">
      <c r="A793" s="185"/>
      <c r="B793" s="185"/>
      <c r="C793" s="188"/>
      <c r="D793" s="187"/>
    </row>
    <row r="794" spans="1:4" ht="15.75" customHeight="1">
      <c r="A794" s="185"/>
      <c r="B794" s="185"/>
      <c r="C794" s="188"/>
      <c r="D794" s="187"/>
    </row>
    <row r="795" spans="1:4" ht="15.75" customHeight="1">
      <c r="A795" s="185"/>
      <c r="B795" s="185"/>
      <c r="C795" s="188"/>
      <c r="D795" s="187"/>
    </row>
    <row r="796" spans="1:4" ht="15.75" customHeight="1">
      <c r="A796" s="185"/>
      <c r="B796" s="185"/>
      <c r="C796" s="188"/>
      <c r="D796" s="187"/>
    </row>
    <row r="797" spans="1:4" ht="15.75" customHeight="1">
      <c r="A797" s="185"/>
      <c r="B797" s="185"/>
      <c r="C797" s="188"/>
      <c r="D797" s="187"/>
    </row>
    <row r="798" spans="1:4" ht="15.75" customHeight="1">
      <c r="A798" s="185"/>
      <c r="B798" s="185"/>
      <c r="C798" s="188"/>
      <c r="D798" s="187"/>
    </row>
    <row r="799" spans="1:4" ht="15.75" customHeight="1">
      <c r="A799" s="185"/>
      <c r="B799" s="185"/>
      <c r="C799" s="188"/>
      <c r="D799" s="187"/>
    </row>
    <row r="800" spans="1:4" ht="15.75" customHeight="1">
      <c r="A800" s="185"/>
      <c r="B800" s="185"/>
      <c r="C800" s="188"/>
      <c r="D800" s="187"/>
    </row>
    <row r="801" spans="1:4" ht="15.75" customHeight="1">
      <c r="A801" s="185"/>
      <c r="B801" s="185"/>
      <c r="C801" s="188"/>
      <c r="D801" s="187"/>
    </row>
    <row r="802" spans="1:4" ht="15.75" customHeight="1">
      <c r="A802" s="185"/>
      <c r="B802" s="185"/>
      <c r="C802" s="188"/>
      <c r="D802" s="187"/>
    </row>
    <row r="803" spans="1:4" ht="15.75" customHeight="1">
      <c r="A803" s="185"/>
      <c r="B803" s="185"/>
      <c r="C803" s="188"/>
      <c r="D803" s="187"/>
    </row>
    <row r="804" spans="1:4" ht="15.75" customHeight="1">
      <c r="A804" s="185"/>
      <c r="B804" s="185"/>
      <c r="C804" s="188"/>
      <c r="D804" s="187"/>
    </row>
    <row r="805" spans="1:4" ht="15.75" customHeight="1">
      <c r="A805" s="185"/>
      <c r="B805" s="185"/>
      <c r="C805" s="188"/>
      <c r="D805" s="187"/>
    </row>
    <row r="806" spans="1:4" ht="15.75" customHeight="1">
      <c r="A806" s="185"/>
      <c r="B806" s="185"/>
      <c r="C806" s="188"/>
      <c r="D806" s="187"/>
    </row>
    <row r="807" spans="1:4" ht="15.75" customHeight="1">
      <c r="A807" s="185"/>
      <c r="B807" s="185"/>
      <c r="C807" s="188"/>
      <c r="D807" s="187"/>
    </row>
    <row r="808" spans="1:4" ht="15.75" customHeight="1">
      <c r="A808" s="185"/>
      <c r="B808" s="185"/>
      <c r="C808" s="188"/>
      <c r="D808" s="187"/>
    </row>
    <row r="809" spans="1:4" ht="15.75" customHeight="1">
      <c r="A809" s="185"/>
      <c r="B809" s="185"/>
      <c r="C809" s="188"/>
      <c r="D809" s="187"/>
    </row>
    <row r="810" spans="1:4" ht="15.75" customHeight="1">
      <c r="A810" s="185"/>
      <c r="B810" s="185"/>
      <c r="C810" s="188"/>
      <c r="D810" s="187"/>
    </row>
    <row r="811" spans="1:4" ht="15.75" customHeight="1">
      <c r="A811" s="185"/>
      <c r="B811" s="185"/>
      <c r="C811" s="188"/>
      <c r="D811" s="187"/>
    </row>
    <row r="812" spans="1:4" ht="15.75" customHeight="1">
      <c r="A812" s="185"/>
      <c r="B812" s="185"/>
      <c r="C812" s="188"/>
      <c r="D812" s="187"/>
    </row>
    <row r="813" spans="1:4" ht="15.75" customHeight="1">
      <c r="A813" s="185"/>
      <c r="B813" s="185"/>
      <c r="C813" s="188"/>
      <c r="D813" s="187"/>
    </row>
    <row r="814" spans="1:4" ht="15.75" customHeight="1">
      <c r="A814" s="185"/>
      <c r="B814" s="185"/>
      <c r="C814" s="188"/>
      <c r="D814" s="187"/>
    </row>
    <row r="815" spans="1:4" ht="15.75" customHeight="1">
      <c r="A815" s="185"/>
      <c r="B815" s="185"/>
      <c r="C815" s="188"/>
      <c r="D815" s="187"/>
    </row>
    <row r="816" spans="1:4" ht="15.75" customHeight="1">
      <c r="A816" s="185"/>
      <c r="B816" s="185"/>
      <c r="C816" s="188"/>
      <c r="D816" s="187"/>
    </row>
    <row r="817" spans="1:4" ht="15.75" customHeight="1">
      <c r="A817" s="185"/>
      <c r="B817" s="185"/>
      <c r="C817" s="188"/>
      <c r="D817" s="187"/>
    </row>
    <row r="818" spans="1:4" ht="15.75" customHeight="1">
      <c r="A818" s="185"/>
      <c r="B818" s="185"/>
      <c r="C818" s="188"/>
      <c r="D818" s="187"/>
    </row>
    <row r="819" spans="1:4" ht="15.75" customHeight="1">
      <c r="A819" s="185"/>
      <c r="B819" s="185"/>
      <c r="C819" s="188"/>
      <c r="D819" s="187"/>
    </row>
    <row r="820" spans="1:4" ht="15.75" customHeight="1">
      <c r="A820" s="185"/>
      <c r="B820" s="185"/>
      <c r="C820" s="188"/>
      <c r="D820" s="187"/>
    </row>
    <row r="821" spans="1:4" ht="15.75" customHeight="1">
      <c r="A821" s="185"/>
      <c r="B821" s="185"/>
      <c r="C821" s="188"/>
      <c r="D821" s="187"/>
    </row>
    <row r="822" spans="1:4" ht="15.75" customHeight="1">
      <c r="A822" s="185"/>
      <c r="B822" s="185"/>
      <c r="C822" s="188"/>
      <c r="D822" s="187"/>
    </row>
    <row r="823" spans="1:4" ht="15.75" customHeight="1">
      <c r="A823" s="185"/>
      <c r="B823" s="185"/>
      <c r="C823" s="188"/>
      <c r="D823" s="187"/>
    </row>
    <row r="824" spans="1:4" ht="15.75" customHeight="1">
      <c r="A824" s="185"/>
      <c r="B824" s="185"/>
      <c r="C824" s="188"/>
      <c r="D824" s="187"/>
    </row>
    <row r="825" spans="1:4" ht="15.75" customHeight="1">
      <c r="A825" s="185"/>
      <c r="B825" s="185"/>
      <c r="C825" s="188"/>
      <c r="D825" s="187"/>
    </row>
    <row r="826" spans="1:4" ht="15.75" customHeight="1">
      <c r="A826" s="185"/>
      <c r="B826" s="185"/>
      <c r="C826" s="188"/>
      <c r="D826" s="187"/>
    </row>
    <row r="827" spans="1:4" ht="15.75" customHeight="1">
      <c r="A827" s="185"/>
      <c r="B827" s="185"/>
      <c r="C827" s="188"/>
      <c r="D827" s="187"/>
    </row>
    <row r="828" spans="1:4" ht="15.75" customHeight="1">
      <c r="A828" s="185"/>
      <c r="B828" s="185"/>
      <c r="C828" s="188"/>
      <c r="D828" s="187"/>
    </row>
    <row r="829" spans="1:4" ht="15.75" customHeight="1">
      <c r="A829" s="185"/>
      <c r="B829" s="185"/>
      <c r="C829" s="188"/>
      <c r="D829" s="187"/>
    </row>
    <row r="830" spans="1:4" ht="15.75" customHeight="1">
      <c r="A830" s="185"/>
      <c r="B830" s="185"/>
      <c r="C830" s="188"/>
      <c r="D830" s="187"/>
    </row>
    <row r="831" spans="1:4" ht="15.75" customHeight="1">
      <c r="A831" s="185"/>
      <c r="B831" s="185"/>
      <c r="C831" s="188"/>
      <c r="D831" s="187"/>
    </row>
    <row r="832" spans="1:4" ht="15.75" customHeight="1">
      <c r="A832" s="185"/>
      <c r="B832" s="185"/>
      <c r="C832" s="188"/>
      <c r="D832" s="187"/>
    </row>
    <row r="833" spans="1:4" ht="15.75" customHeight="1">
      <c r="A833" s="185"/>
      <c r="B833" s="185"/>
      <c r="C833" s="188"/>
      <c r="D833" s="187"/>
    </row>
    <row r="834" spans="1:4" ht="15.75" customHeight="1">
      <c r="A834" s="185"/>
      <c r="B834" s="185"/>
      <c r="C834" s="188"/>
      <c r="D834" s="187"/>
    </row>
    <row r="835" spans="1:4" ht="15.75" customHeight="1">
      <c r="A835" s="185"/>
      <c r="B835" s="185"/>
      <c r="C835" s="188"/>
      <c r="D835" s="187"/>
    </row>
    <row r="836" spans="1:4" ht="15.75" customHeight="1">
      <c r="A836" s="185"/>
      <c r="B836" s="185"/>
      <c r="C836" s="188"/>
      <c r="D836" s="187"/>
    </row>
    <row r="837" spans="1:4" ht="15.75" customHeight="1">
      <c r="A837" s="185"/>
      <c r="B837" s="185"/>
      <c r="C837" s="188"/>
      <c r="D837" s="187"/>
    </row>
    <row r="838" spans="1:4" ht="15.75" customHeight="1">
      <c r="A838" s="185"/>
      <c r="B838" s="185"/>
      <c r="C838" s="188"/>
      <c r="D838" s="187"/>
    </row>
    <row r="839" spans="1:4" ht="15.75" customHeight="1">
      <c r="A839" s="185"/>
      <c r="B839" s="185"/>
      <c r="C839" s="188"/>
      <c r="D839" s="187"/>
    </row>
    <row r="840" spans="1:4" ht="15.75" customHeight="1">
      <c r="A840" s="185"/>
      <c r="B840" s="185"/>
      <c r="C840" s="188"/>
      <c r="D840" s="187"/>
    </row>
    <row r="841" spans="1:4" ht="15.75" customHeight="1">
      <c r="A841" s="185"/>
      <c r="B841" s="185"/>
      <c r="C841" s="188"/>
      <c r="D841" s="187"/>
    </row>
    <row r="842" spans="1:4" ht="15.75" customHeight="1">
      <c r="A842" s="185"/>
      <c r="B842" s="185"/>
      <c r="C842" s="188"/>
      <c r="D842" s="187"/>
    </row>
    <row r="843" spans="1:4" ht="15.75" customHeight="1">
      <c r="A843" s="185"/>
      <c r="B843" s="185"/>
      <c r="C843" s="188"/>
      <c r="D843" s="187"/>
    </row>
    <row r="844" spans="1:4" ht="15.75" customHeight="1">
      <c r="A844" s="185"/>
      <c r="B844" s="185"/>
      <c r="C844" s="188"/>
      <c r="D844" s="187"/>
    </row>
    <row r="845" spans="1:4" ht="15.75" customHeight="1">
      <c r="A845" s="185"/>
      <c r="B845" s="185"/>
      <c r="C845" s="188"/>
      <c r="D845" s="187"/>
    </row>
    <row r="846" spans="1:4" ht="15.75" customHeight="1">
      <c r="A846" s="185"/>
      <c r="B846" s="185"/>
      <c r="C846" s="188"/>
      <c r="D846" s="187"/>
    </row>
    <row r="847" spans="1:4" ht="15.75" customHeight="1">
      <c r="A847" s="185"/>
      <c r="B847" s="185"/>
      <c r="C847" s="188"/>
      <c r="D847" s="187"/>
    </row>
    <row r="848" spans="1:4" ht="15.75" customHeight="1">
      <c r="A848" s="185"/>
      <c r="B848" s="185"/>
      <c r="C848" s="188"/>
      <c r="D848" s="187"/>
    </row>
    <row r="849" spans="1:4" ht="15.75" customHeight="1">
      <c r="A849" s="185"/>
      <c r="B849" s="185"/>
      <c r="C849" s="188"/>
      <c r="D849" s="187"/>
    </row>
    <row r="850" spans="1:4" ht="15.75" customHeight="1">
      <c r="A850" s="185"/>
      <c r="B850" s="185"/>
      <c r="C850" s="188"/>
      <c r="D850" s="187"/>
    </row>
    <row r="851" spans="1:4" ht="15.75" customHeight="1">
      <c r="A851" s="185"/>
      <c r="B851" s="185"/>
      <c r="C851" s="188"/>
      <c r="D851" s="187"/>
    </row>
    <row r="852" spans="1:4" ht="15.75" customHeight="1">
      <c r="A852" s="185"/>
      <c r="B852" s="185"/>
      <c r="C852" s="188"/>
      <c r="D852" s="187"/>
    </row>
    <row r="853" spans="1:4" ht="15.75" customHeight="1">
      <c r="A853" s="185"/>
      <c r="B853" s="185"/>
      <c r="C853" s="188"/>
      <c r="D853" s="187"/>
    </row>
    <row r="854" spans="1:4" ht="15.75" customHeight="1">
      <c r="A854" s="185"/>
      <c r="B854" s="185"/>
      <c r="C854" s="188"/>
      <c r="D854" s="187"/>
    </row>
    <row r="855" spans="1:4" ht="15.75" customHeight="1">
      <c r="A855" s="185"/>
      <c r="B855" s="185"/>
      <c r="C855" s="188"/>
      <c r="D855" s="187"/>
    </row>
    <row r="856" spans="1:4" ht="15.75" customHeight="1">
      <c r="A856" s="185"/>
      <c r="B856" s="185"/>
      <c r="C856" s="188"/>
      <c r="D856" s="187"/>
    </row>
    <row r="857" spans="1:4" ht="15.75" customHeight="1">
      <c r="A857" s="185"/>
      <c r="B857" s="185"/>
      <c r="C857" s="188"/>
      <c r="D857" s="187"/>
    </row>
    <row r="858" spans="1:4" ht="15.75" customHeight="1">
      <c r="A858" s="185"/>
      <c r="B858" s="185"/>
      <c r="C858" s="188"/>
      <c r="D858" s="187"/>
    </row>
    <row r="859" spans="1:4" ht="15.75" customHeight="1">
      <c r="A859" s="185"/>
      <c r="B859" s="185"/>
      <c r="C859" s="188"/>
      <c r="D859" s="187"/>
    </row>
    <row r="860" spans="1:4" ht="15.75" customHeight="1">
      <c r="A860" s="185"/>
      <c r="B860" s="185"/>
      <c r="C860" s="188"/>
      <c r="D860" s="187"/>
    </row>
    <row r="861" spans="1:4" ht="15.75" customHeight="1">
      <c r="A861" s="185"/>
      <c r="B861" s="185"/>
      <c r="C861" s="188"/>
      <c r="D861" s="187"/>
    </row>
    <row r="862" spans="1:4" ht="15.75" customHeight="1">
      <c r="A862" s="185"/>
      <c r="B862" s="185"/>
      <c r="C862" s="188"/>
      <c r="D862" s="187"/>
    </row>
    <row r="863" spans="1:4" ht="15.75" customHeight="1">
      <c r="A863" s="185"/>
      <c r="B863" s="185"/>
      <c r="C863" s="188"/>
      <c r="D863" s="187"/>
    </row>
    <row r="864" spans="1:4" ht="15.75" customHeight="1">
      <c r="A864" s="185"/>
      <c r="B864" s="185"/>
      <c r="C864" s="188"/>
      <c r="D864" s="187"/>
    </row>
    <row r="865" spans="1:4" ht="15.75" customHeight="1">
      <c r="A865" s="185"/>
      <c r="B865" s="185"/>
      <c r="C865" s="188"/>
      <c r="D865" s="187"/>
    </row>
    <row r="866" spans="1:4" ht="15.75" customHeight="1">
      <c r="A866" s="185"/>
      <c r="B866" s="185"/>
      <c r="C866" s="188"/>
      <c r="D866" s="187"/>
    </row>
    <row r="867" spans="1:4" ht="15.75" customHeight="1">
      <c r="A867" s="185"/>
      <c r="B867" s="185"/>
      <c r="C867" s="188"/>
      <c r="D867" s="187"/>
    </row>
    <row r="868" spans="1:4" ht="15.75" customHeight="1">
      <c r="A868" s="185"/>
      <c r="B868" s="185"/>
      <c r="C868" s="188"/>
      <c r="D868" s="187"/>
    </row>
    <row r="869" spans="1:4" ht="15.75" customHeight="1">
      <c r="A869" s="185"/>
      <c r="B869" s="185"/>
      <c r="C869" s="188"/>
      <c r="D869" s="187"/>
    </row>
    <row r="870" spans="1:4" ht="15.75" customHeight="1">
      <c r="A870" s="185"/>
      <c r="B870" s="185"/>
      <c r="C870" s="188"/>
      <c r="D870" s="187"/>
    </row>
    <row r="871" spans="1:4" ht="15.75" customHeight="1">
      <c r="A871" s="185"/>
      <c r="B871" s="185"/>
      <c r="C871" s="188"/>
      <c r="D871" s="187"/>
    </row>
    <row r="872" spans="1:4" ht="15.75" customHeight="1">
      <c r="A872" s="185"/>
      <c r="B872" s="185"/>
      <c r="C872" s="188"/>
      <c r="D872" s="187"/>
    </row>
    <row r="873" spans="1:4" ht="15.75" customHeight="1">
      <c r="A873" s="185"/>
      <c r="B873" s="185"/>
      <c r="C873" s="188"/>
      <c r="D873" s="187"/>
    </row>
    <row r="874" spans="1:4" ht="15.75" customHeight="1">
      <c r="A874" s="185"/>
      <c r="B874" s="185"/>
      <c r="C874" s="188"/>
      <c r="D874" s="187"/>
    </row>
    <row r="875" spans="1:4" ht="15.75" customHeight="1">
      <c r="A875" s="185"/>
      <c r="B875" s="185"/>
      <c r="C875" s="188"/>
      <c r="D875" s="187"/>
    </row>
    <row r="876" spans="1:4" ht="15.75" customHeight="1">
      <c r="A876" s="185"/>
      <c r="B876" s="185"/>
      <c r="C876" s="188"/>
      <c r="D876" s="187"/>
    </row>
    <row r="877" spans="1:4" ht="15.75" customHeight="1">
      <c r="A877" s="185"/>
      <c r="B877" s="185"/>
      <c r="C877" s="188"/>
      <c r="D877" s="187"/>
    </row>
    <row r="878" spans="1:4" ht="15.75" customHeight="1">
      <c r="A878" s="185"/>
      <c r="B878" s="185"/>
      <c r="C878" s="188"/>
      <c r="D878" s="187"/>
    </row>
    <row r="879" spans="1:4" ht="15.75" customHeight="1">
      <c r="A879" s="185"/>
      <c r="B879" s="185"/>
      <c r="C879" s="188"/>
      <c r="D879" s="187"/>
    </row>
    <row r="880" spans="1:4" ht="15.75" customHeight="1">
      <c r="A880" s="185"/>
      <c r="B880" s="185"/>
      <c r="C880" s="188"/>
      <c r="D880" s="187"/>
    </row>
    <row r="881" spans="1:4" ht="15.75" customHeight="1">
      <c r="A881" s="185"/>
      <c r="B881" s="185"/>
      <c r="C881" s="188"/>
      <c r="D881" s="187"/>
    </row>
    <row r="882" spans="1:4" ht="15.75" customHeight="1">
      <c r="A882" s="185"/>
      <c r="B882" s="185"/>
      <c r="C882" s="188"/>
      <c r="D882" s="187"/>
    </row>
    <row r="883" spans="1:4" ht="15.75" customHeight="1">
      <c r="A883" s="185"/>
      <c r="B883" s="185"/>
      <c r="C883" s="188"/>
      <c r="D883" s="187"/>
    </row>
    <row r="884" spans="1:4" ht="15.75" customHeight="1">
      <c r="A884" s="185"/>
      <c r="B884" s="185"/>
      <c r="C884" s="188"/>
      <c r="D884" s="187"/>
    </row>
    <row r="885" spans="1:4" ht="15.75" customHeight="1">
      <c r="A885" s="185"/>
      <c r="B885" s="185"/>
      <c r="C885" s="188"/>
      <c r="D885" s="187"/>
    </row>
    <row r="886" spans="1:4" ht="15.75" customHeight="1">
      <c r="A886" s="185"/>
      <c r="B886" s="185"/>
      <c r="C886" s="188"/>
      <c r="D886" s="187"/>
    </row>
    <row r="887" spans="1:4" ht="15.75" customHeight="1">
      <c r="A887" s="185"/>
      <c r="B887" s="185"/>
      <c r="C887" s="188"/>
      <c r="D887" s="187"/>
    </row>
    <row r="888" spans="1:4" ht="15.75" customHeight="1">
      <c r="A888" s="185"/>
      <c r="B888" s="185"/>
      <c r="C888" s="188"/>
      <c r="D888" s="187"/>
    </row>
    <row r="889" spans="1:4" ht="15.75" customHeight="1">
      <c r="A889" s="185"/>
      <c r="B889" s="185"/>
      <c r="C889" s="188"/>
      <c r="D889" s="187"/>
    </row>
    <row r="890" spans="1:4" ht="15.75" customHeight="1">
      <c r="A890" s="185"/>
      <c r="B890" s="185"/>
      <c r="C890" s="188"/>
      <c r="D890" s="187"/>
    </row>
    <row r="891" spans="1:4" ht="15.75" customHeight="1">
      <c r="A891" s="185"/>
      <c r="B891" s="185"/>
      <c r="C891" s="188"/>
      <c r="D891" s="187"/>
    </row>
    <row r="892" spans="1:4" ht="15.75" customHeight="1">
      <c r="A892" s="185"/>
      <c r="B892" s="185"/>
      <c r="C892" s="188"/>
      <c r="D892" s="187"/>
    </row>
    <row r="893" spans="1:4" ht="15.75" customHeight="1">
      <c r="A893" s="185"/>
      <c r="B893" s="185"/>
      <c r="C893" s="188"/>
      <c r="D893" s="187"/>
    </row>
    <row r="894" spans="1:4" ht="15.75" customHeight="1">
      <c r="A894" s="185"/>
      <c r="B894" s="185"/>
      <c r="C894" s="188"/>
      <c r="D894" s="187"/>
    </row>
    <row r="895" spans="1:4" ht="15.75" customHeight="1">
      <c r="A895" s="185"/>
      <c r="B895" s="185"/>
      <c r="C895" s="188"/>
      <c r="D895" s="187"/>
    </row>
    <row r="896" spans="1:4" ht="15.75" customHeight="1">
      <c r="A896" s="185"/>
      <c r="B896" s="185"/>
      <c r="C896" s="188"/>
      <c r="D896" s="187"/>
    </row>
    <row r="897" spans="1:4" ht="15.75" customHeight="1">
      <c r="A897" s="185"/>
      <c r="B897" s="185"/>
      <c r="C897" s="188"/>
      <c r="D897" s="187"/>
    </row>
    <row r="898" spans="1:4" ht="15.75" customHeight="1">
      <c r="A898" s="185"/>
      <c r="B898" s="185"/>
      <c r="C898" s="188"/>
      <c r="D898" s="187"/>
    </row>
    <row r="899" spans="1:4" ht="15.75" customHeight="1">
      <c r="A899" s="185"/>
      <c r="B899" s="185"/>
      <c r="C899" s="188"/>
      <c r="D899" s="187"/>
    </row>
    <row r="900" spans="1:4" ht="15.75" customHeight="1">
      <c r="A900" s="185"/>
      <c r="B900" s="185"/>
      <c r="C900" s="188"/>
      <c r="D900" s="187"/>
    </row>
    <row r="901" spans="1:4" ht="15.75" customHeight="1">
      <c r="A901" s="185"/>
      <c r="B901" s="185"/>
      <c r="C901" s="188"/>
      <c r="D901" s="187"/>
    </row>
    <row r="902" spans="1:4" ht="15.75" customHeight="1">
      <c r="A902" s="185"/>
      <c r="B902" s="185"/>
      <c r="C902" s="188"/>
      <c r="D902" s="187"/>
    </row>
    <row r="903" spans="1:4" ht="15.75" customHeight="1">
      <c r="A903" s="185"/>
      <c r="B903" s="185"/>
      <c r="C903" s="188"/>
      <c r="D903" s="187"/>
    </row>
    <row r="904" spans="1:4" ht="15.75" customHeight="1">
      <c r="A904" s="185"/>
      <c r="B904" s="185"/>
      <c r="C904" s="188"/>
      <c r="D904" s="187"/>
    </row>
    <row r="905" spans="1:4" ht="15.75" customHeight="1">
      <c r="A905" s="185"/>
      <c r="B905" s="185"/>
      <c r="C905" s="188"/>
      <c r="D905" s="187"/>
    </row>
    <row r="906" spans="1:4" ht="15.75" customHeight="1">
      <c r="A906" s="185"/>
      <c r="B906" s="185"/>
      <c r="C906" s="188"/>
      <c r="D906" s="187"/>
    </row>
    <row r="907" spans="1:4" ht="15.75" customHeight="1">
      <c r="A907" s="185"/>
      <c r="B907" s="185"/>
      <c r="C907" s="188"/>
      <c r="D907" s="187"/>
    </row>
    <row r="908" spans="1:4" ht="15.75" customHeight="1">
      <c r="A908" s="185"/>
      <c r="B908" s="185"/>
      <c r="C908" s="188"/>
      <c r="D908" s="187"/>
    </row>
    <row r="909" spans="1:4" ht="15.75" customHeight="1">
      <c r="A909" s="185"/>
      <c r="B909" s="185"/>
      <c r="C909" s="188"/>
      <c r="D909" s="187"/>
    </row>
    <row r="910" spans="1:4" ht="15.75" customHeight="1">
      <c r="A910" s="185"/>
      <c r="B910" s="185"/>
      <c r="C910" s="188"/>
      <c r="D910" s="187"/>
    </row>
    <row r="911" spans="1:4" ht="15.75" customHeight="1">
      <c r="A911" s="185"/>
      <c r="B911" s="185"/>
      <c r="C911" s="188"/>
      <c r="D911" s="187"/>
    </row>
    <row r="912" spans="1:4" ht="15.75" customHeight="1">
      <c r="A912" s="185"/>
      <c r="B912" s="185"/>
      <c r="C912" s="188"/>
      <c r="D912" s="187"/>
    </row>
    <row r="913" spans="1:4" ht="15.75" customHeight="1">
      <c r="A913" s="185"/>
      <c r="B913" s="185"/>
      <c r="C913" s="188"/>
      <c r="D913" s="187"/>
    </row>
    <row r="914" spans="1:4" ht="15.75" customHeight="1">
      <c r="A914" s="185"/>
      <c r="B914" s="185"/>
      <c r="C914" s="188"/>
      <c r="D914" s="187"/>
    </row>
    <row r="915" spans="1:4" ht="15.75" customHeight="1">
      <c r="A915" s="185"/>
      <c r="B915" s="185"/>
      <c r="C915" s="188"/>
      <c r="D915" s="187"/>
    </row>
    <row r="916" spans="1:4" ht="15.75" customHeight="1">
      <c r="A916" s="185"/>
      <c r="B916" s="185"/>
      <c r="C916" s="188"/>
      <c r="D916" s="187"/>
    </row>
    <row r="917" spans="1:4" ht="15.75" customHeight="1">
      <c r="A917" s="185"/>
      <c r="B917" s="185"/>
      <c r="C917" s="188"/>
      <c r="D917" s="187"/>
    </row>
    <row r="918" spans="1:4" ht="15.75" customHeight="1">
      <c r="A918" s="185"/>
      <c r="B918" s="185"/>
      <c r="C918" s="188"/>
      <c r="D918" s="187"/>
    </row>
    <row r="919" spans="1:4" ht="15.75" customHeight="1">
      <c r="A919" s="185"/>
      <c r="B919" s="185"/>
      <c r="C919" s="188"/>
      <c r="D919" s="187"/>
    </row>
    <row r="920" spans="1:4" ht="15.75" customHeight="1">
      <c r="A920" s="185"/>
      <c r="B920" s="185"/>
      <c r="C920" s="188"/>
      <c r="D920" s="187"/>
    </row>
    <row r="921" spans="1:4" ht="15.75" customHeight="1">
      <c r="A921" s="185"/>
      <c r="B921" s="185"/>
      <c r="C921" s="188"/>
      <c r="D921" s="187"/>
    </row>
    <row r="922" spans="1:4" ht="15.75" customHeight="1">
      <c r="A922" s="185"/>
      <c r="B922" s="185"/>
      <c r="C922" s="188"/>
      <c r="D922" s="187"/>
    </row>
    <row r="923" spans="1:4" ht="15.75" customHeight="1">
      <c r="A923" s="185"/>
      <c r="B923" s="185"/>
      <c r="C923" s="188"/>
      <c r="D923" s="187"/>
    </row>
    <row r="924" spans="1:4" ht="15.75" customHeight="1">
      <c r="A924" s="185"/>
      <c r="B924" s="185"/>
      <c r="C924" s="188"/>
      <c r="D924" s="187"/>
    </row>
    <row r="925" spans="1:4" ht="15.75" customHeight="1">
      <c r="A925" s="185"/>
      <c r="B925" s="185"/>
      <c r="C925" s="188"/>
      <c r="D925" s="187"/>
    </row>
    <row r="926" spans="1:4" ht="15.75" customHeight="1">
      <c r="A926" s="185"/>
      <c r="B926" s="185"/>
      <c r="C926" s="188"/>
      <c r="D926" s="187"/>
    </row>
    <row r="927" spans="1:4" ht="15.75" customHeight="1">
      <c r="A927" s="185"/>
      <c r="B927" s="185"/>
      <c r="C927" s="188"/>
      <c r="D927" s="187"/>
    </row>
    <row r="928" spans="1:4" ht="15.75" customHeight="1">
      <c r="A928" s="185"/>
      <c r="B928" s="185"/>
      <c r="C928" s="188"/>
      <c r="D928" s="187"/>
    </row>
    <row r="929" spans="1:4" ht="15.75" customHeight="1">
      <c r="A929" s="185"/>
      <c r="B929" s="185"/>
      <c r="C929" s="188"/>
      <c r="D929" s="187"/>
    </row>
    <row r="930" spans="1:4" ht="15.75" customHeight="1">
      <c r="A930" s="185"/>
      <c r="B930" s="185"/>
      <c r="C930" s="188"/>
      <c r="D930" s="187"/>
    </row>
    <row r="931" spans="1:4" ht="15.75" customHeight="1">
      <c r="A931" s="185"/>
      <c r="B931" s="185"/>
      <c r="C931" s="188"/>
      <c r="D931" s="187"/>
    </row>
    <row r="932" spans="1:4" ht="15.75" customHeight="1">
      <c r="A932" s="185"/>
      <c r="B932" s="185"/>
      <c r="C932" s="188"/>
      <c r="D932" s="187"/>
    </row>
    <row r="933" spans="1:4" ht="15.75" customHeight="1">
      <c r="A933" s="185"/>
      <c r="B933" s="185"/>
      <c r="C933" s="188"/>
      <c r="D933" s="187"/>
    </row>
    <row r="934" spans="1:4" ht="15.75" customHeight="1">
      <c r="A934" s="185"/>
      <c r="B934" s="185"/>
      <c r="C934" s="188"/>
      <c r="D934" s="187"/>
    </row>
    <row r="935" spans="1:4" ht="15.75" customHeight="1">
      <c r="A935" s="185"/>
      <c r="B935" s="185"/>
      <c r="C935" s="188"/>
      <c r="D935" s="187"/>
    </row>
    <row r="936" spans="1:4" ht="15.75" customHeight="1">
      <c r="A936" s="185"/>
      <c r="B936" s="185"/>
      <c r="C936" s="188"/>
      <c r="D936" s="187"/>
    </row>
    <row r="937" spans="1:4" ht="15.75" customHeight="1">
      <c r="A937" s="185"/>
      <c r="B937" s="185"/>
      <c r="C937" s="188"/>
      <c r="D937" s="187"/>
    </row>
    <row r="938" spans="1:4" ht="15.75" customHeight="1">
      <c r="A938" s="185"/>
      <c r="B938" s="185"/>
      <c r="C938" s="188"/>
      <c r="D938" s="187"/>
    </row>
    <row r="939" spans="1:4" ht="15.75" customHeight="1">
      <c r="A939" s="185"/>
      <c r="B939" s="185"/>
      <c r="C939" s="188"/>
      <c r="D939" s="187"/>
    </row>
    <row r="940" spans="1:4" ht="15.75" customHeight="1">
      <c r="A940" s="185"/>
      <c r="B940" s="185"/>
      <c r="C940" s="188"/>
      <c r="D940" s="187"/>
    </row>
    <row r="941" spans="1:4" ht="15.75" customHeight="1">
      <c r="A941" s="185"/>
      <c r="B941" s="185"/>
      <c r="C941" s="188"/>
      <c r="D941" s="187"/>
    </row>
    <row r="942" spans="1:4" ht="15.75" customHeight="1">
      <c r="A942" s="185"/>
      <c r="B942" s="185"/>
      <c r="C942" s="188"/>
      <c r="D942" s="187"/>
    </row>
    <row r="943" spans="1:4" ht="15.75" customHeight="1">
      <c r="A943" s="185"/>
      <c r="B943" s="185"/>
      <c r="C943" s="188"/>
      <c r="D943" s="187"/>
    </row>
    <row r="944" spans="1:4" ht="15.75" customHeight="1">
      <c r="A944" s="185"/>
      <c r="B944" s="185"/>
      <c r="C944" s="188"/>
      <c r="D944" s="187"/>
    </row>
    <row r="945" spans="1:4" ht="15.75" customHeight="1">
      <c r="A945" s="185"/>
      <c r="B945" s="185"/>
      <c r="C945" s="188"/>
      <c r="D945" s="187"/>
    </row>
    <row r="946" spans="1:4" ht="15.75" customHeight="1">
      <c r="A946" s="185"/>
      <c r="B946" s="185"/>
      <c r="C946" s="188"/>
      <c r="D946" s="187"/>
    </row>
    <row r="947" spans="1:4" ht="15.75" customHeight="1">
      <c r="A947" s="185"/>
      <c r="B947" s="185"/>
      <c r="C947" s="188"/>
      <c r="D947" s="187"/>
    </row>
    <row r="948" spans="1:4" ht="15.75" customHeight="1">
      <c r="A948" s="185"/>
      <c r="B948" s="185"/>
      <c r="C948" s="188"/>
      <c r="D948" s="187"/>
    </row>
    <row r="949" spans="1:4" ht="15.75" customHeight="1">
      <c r="A949" s="185"/>
      <c r="B949" s="185"/>
      <c r="C949" s="188"/>
      <c r="D949" s="187"/>
    </row>
    <row r="950" spans="1:4" ht="15.75" customHeight="1">
      <c r="A950" s="185"/>
      <c r="B950" s="185"/>
      <c r="C950" s="188"/>
      <c r="D950" s="187"/>
    </row>
    <row r="951" spans="1:4" ht="15.75" customHeight="1">
      <c r="A951" s="185"/>
      <c r="B951" s="185"/>
      <c r="C951" s="188"/>
      <c r="D951" s="187"/>
    </row>
    <row r="952" spans="1:4" ht="15.75" customHeight="1">
      <c r="A952" s="185"/>
      <c r="B952" s="185"/>
      <c r="C952" s="188"/>
      <c r="D952" s="187"/>
    </row>
    <row r="953" spans="1:4" ht="15.75" customHeight="1">
      <c r="A953" s="185"/>
      <c r="B953" s="185"/>
      <c r="C953" s="188"/>
      <c r="D953" s="187"/>
    </row>
    <row r="954" spans="1:4" ht="15.75" customHeight="1">
      <c r="A954" s="185"/>
      <c r="B954" s="185"/>
      <c r="C954" s="188"/>
      <c r="D954" s="187"/>
    </row>
    <row r="955" spans="1:4" ht="15.75" customHeight="1">
      <c r="A955" s="185"/>
      <c r="B955" s="185"/>
      <c r="C955" s="188"/>
      <c r="D955" s="187"/>
    </row>
    <row r="956" spans="1:4" ht="15.75" customHeight="1">
      <c r="A956" s="185"/>
      <c r="B956" s="185"/>
      <c r="C956" s="188"/>
      <c r="D956" s="187"/>
    </row>
    <row r="957" spans="1:4" ht="15.75" customHeight="1">
      <c r="A957" s="185"/>
      <c r="B957" s="185"/>
      <c r="C957" s="188"/>
      <c r="D957" s="187"/>
    </row>
    <row r="958" spans="1:4" ht="15.75" customHeight="1">
      <c r="A958" s="185"/>
      <c r="B958" s="185"/>
      <c r="C958" s="188"/>
      <c r="D958" s="187"/>
    </row>
    <row r="959" spans="1:4" ht="15.75" customHeight="1">
      <c r="A959" s="185"/>
      <c r="B959" s="185"/>
      <c r="C959" s="188"/>
      <c r="D959" s="187"/>
    </row>
    <row r="960" spans="1:4" ht="15.75" customHeight="1">
      <c r="A960" s="185"/>
      <c r="B960" s="185"/>
      <c r="C960" s="188"/>
      <c r="D960" s="187"/>
    </row>
    <row r="961" spans="1:4" ht="15.75" customHeight="1">
      <c r="A961" s="185"/>
      <c r="B961" s="185"/>
      <c r="C961" s="188"/>
      <c r="D961" s="187"/>
    </row>
    <row r="962" spans="1:4" ht="15.75" customHeight="1">
      <c r="A962" s="185"/>
      <c r="B962" s="185"/>
      <c r="C962" s="188"/>
      <c r="D962" s="187"/>
    </row>
    <row r="963" spans="1:4" ht="15.75" customHeight="1">
      <c r="A963" s="185"/>
      <c r="B963" s="185"/>
      <c r="C963" s="188"/>
      <c r="D963" s="187"/>
    </row>
    <row r="964" spans="1:4" ht="15.75" customHeight="1">
      <c r="A964" s="185"/>
      <c r="B964" s="185"/>
      <c r="C964" s="188"/>
      <c r="D964" s="187"/>
    </row>
    <row r="965" spans="1:4" ht="15.75" customHeight="1">
      <c r="A965" s="185"/>
      <c r="B965" s="185"/>
      <c r="C965" s="188"/>
      <c r="D965" s="187"/>
    </row>
    <row r="966" spans="1:4" ht="15.75" customHeight="1">
      <c r="A966" s="185"/>
      <c r="B966" s="185"/>
      <c r="C966" s="188"/>
      <c r="D966" s="187"/>
    </row>
    <row r="967" spans="1:4" ht="15.75" customHeight="1">
      <c r="A967" s="185"/>
      <c r="B967" s="185"/>
      <c r="C967" s="188"/>
      <c r="D967" s="187"/>
    </row>
    <row r="968" spans="1:4" ht="15.75" customHeight="1">
      <c r="A968" s="185"/>
      <c r="B968" s="185"/>
      <c r="C968" s="188"/>
      <c r="D968" s="187"/>
    </row>
    <row r="969" spans="1:4" ht="15.75" customHeight="1">
      <c r="A969" s="185"/>
      <c r="B969" s="185"/>
      <c r="C969" s="188"/>
      <c r="D969" s="187"/>
    </row>
    <row r="970" spans="1:4" ht="15.75" customHeight="1">
      <c r="A970" s="185"/>
      <c r="B970" s="185"/>
      <c r="C970" s="188"/>
      <c r="D970" s="187"/>
    </row>
    <row r="971" spans="1:4" ht="15.75" customHeight="1">
      <c r="A971" s="185"/>
      <c r="B971" s="185"/>
      <c r="C971" s="188"/>
      <c r="D971" s="187"/>
    </row>
    <row r="972" spans="1:4" ht="15.75" customHeight="1">
      <c r="A972" s="185"/>
      <c r="B972" s="185"/>
      <c r="C972" s="188"/>
      <c r="D972" s="187"/>
    </row>
    <row r="973" spans="1:4" ht="15.75" customHeight="1">
      <c r="A973" s="185"/>
      <c r="B973" s="185"/>
      <c r="C973" s="188"/>
      <c r="D973" s="187"/>
    </row>
    <row r="974" spans="1:4" ht="15.75" customHeight="1">
      <c r="A974" s="185"/>
      <c r="B974" s="185"/>
      <c r="C974" s="188"/>
      <c r="D974" s="187"/>
    </row>
    <row r="975" spans="1:4" ht="15.75" customHeight="1">
      <c r="A975" s="185"/>
      <c r="B975" s="185"/>
      <c r="C975" s="188"/>
      <c r="D975" s="187"/>
    </row>
    <row r="976" spans="1:4" ht="15.75" customHeight="1">
      <c r="A976" s="185"/>
      <c r="B976" s="185"/>
      <c r="C976" s="188"/>
      <c r="D976" s="187"/>
    </row>
    <row r="977" spans="1:4" ht="15.75" customHeight="1">
      <c r="A977" s="185"/>
      <c r="B977" s="185"/>
      <c r="C977" s="188"/>
      <c r="D977" s="187"/>
    </row>
    <row r="978" spans="1:4" ht="15.75" customHeight="1">
      <c r="A978" s="185"/>
      <c r="B978" s="185"/>
      <c r="C978" s="188"/>
      <c r="D978" s="187"/>
    </row>
    <row r="979" spans="1:4" ht="15.75" customHeight="1">
      <c r="A979" s="185"/>
      <c r="B979" s="185"/>
      <c r="C979" s="188"/>
      <c r="D979" s="187"/>
    </row>
    <row r="980" spans="1:4" ht="15.75" customHeight="1">
      <c r="A980" s="185"/>
      <c r="B980" s="185"/>
      <c r="C980" s="188"/>
      <c r="D980" s="187"/>
    </row>
  </sheetData>
  <mergeCells count="23">
    <mergeCell ref="A1:D1"/>
    <mergeCell ref="A4:A7"/>
    <mergeCell ref="B4:B7"/>
    <mergeCell ref="A8:A9"/>
    <mergeCell ref="B8:B9"/>
    <mergeCell ref="A10:A13"/>
    <mergeCell ref="B10:B13"/>
    <mergeCell ref="A22:A24"/>
    <mergeCell ref="A25:A26"/>
    <mergeCell ref="A27:A29"/>
    <mergeCell ref="B27:B29"/>
    <mergeCell ref="A32:A34"/>
    <mergeCell ref="B32:B34"/>
    <mergeCell ref="A38:A39"/>
    <mergeCell ref="B38:B39"/>
    <mergeCell ref="A14:A15"/>
    <mergeCell ref="B14:B15"/>
    <mergeCell ref="A16:A19"/>
    <mergeCell ref="B16:B19"/>
    <mergeCell ref="A20:A21"/>
    <mergeCell ref="B20:B21"/>
    <mergeCell ref="B22:B24"/>
    <mergeCell ref="B25:B26"/>
  </mergeCells>
  <hyperlinks>
    <hyperlink ref="E1" location="'MENU UTAMA'!A1" display="KEMBALI KE MENU UTAMA"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sheetPr>
  <dimension ref="A1:N1005"/>
  <sheetViews>
    <sheetView workbookViewId="0">
      <selection activeCell="E1" sqref="E1"/>
    </sheetView>
  </sheetViews>
  <sheetFormatPr baseColWidth="10" defaultColWidth="12.6640625" defaultRowHeight="15" customHeight="1"/>
  <cols>
    <col min="1" max="1" width="27.33203125" customWidth="1"/>
    <col min="2" max="2" width="9.1640625" customWidth="1"/>
    <col min="3" max="3" width="67.1640625" customWidth="1"/>
    <col min="4" max="4" width="63.5" customWidth="1"/>
    <col min="5" max="5" width="23.6640625" customWidth="1"/>
    <col min="6" max="13" width="8.6640625" customWidth="1"/>
    <col min="14" max="14" width="43.33203125" customWidth="1"/>
    <col min="15" max="26" width="8.6640625" customWidth="1"/>
  </cols>
  <sheetData>
    <row r="1" spans="1:14">
      <c r="A1" s="470" t="s">
        <v>3399</v>
      </c>
      <c r="B1" s="327"/>
      <c r="C1" s="327"/>
      <c r="D1" s="152"/>
      <c r="E1" s="4" t="s">
        <v>259</v>
      </c>
    </row>
    <row r="2" spans="1:14">
      <c r="B2" s="94"/>
    </row>
    <row r="3" spans="1:14">
      <c r="A3" s="147" t="s">
        <v>962</v>
      </c>
      <c r="B3" s="147" t="s">
        <v>373</v>
      </c>
      <c r="C3" s="147" t="s">
        <v>963</v>
      </c>
      <c r="D3" s="147" t="s">
        <v>964</v>
      </c>
    </row>
    <row r="4" spans="1:14">
      <c r="A4" s="471" t="s">
        <v>3400</v>
      </c>
      <c r="B4" s="213">
        <v>1</v>
      </c>
      <c r="C4" s="145" t="s">
        <v>2246</v>
      </c>
      <c r="D4" s="212" t="s">
        <v>3401</v>
      </c>
    </row>
    <row r="5" spans="1:14">
      <c r="A5" s="314"/>
      <c r="B5" s="213">
        <v>2</v>
      </c>
      <c r="C5" s="145" t="s">
        <v>3402</v>
      </c>
      <c r="D5" s="212" t="s">
        <v>1514</v>
      </c>
    </row>
    <row r="6" spans="1:14">
      <c r="A6" s="314"/>
      <c r="B6" s="213">
        <v>3</v>
      </c>
      <c r="C6" s="145" t="s">
        <v>3403</v>
      </c>
      <c r="D6" s="212" t="s">
        <v>3404</v>
      </c>
    </row>
    <row r="7" spans="1:14">
      <c r="A7" s="314"/>
      <c r="B7" s="213">
        <v>4</v>
      </c>
      <c r="C7" s="145" t="s">
        <v>3405</v>
      </c>
      <c r="D7" s="214" t="s">
        <v>3406</v>
      </c>
    </row>
    <row r="8" spans="1:14">
      <c r="A8" s="314"/>
      <c r="B8" s="213">
        <v>5</v>
      </c>
      <c r="C8" s="145" t="s">
        <v>2159</v>
      </c>
      <c r="D8" s="214" t="s">
        <v>3407</v>
      </c>
    </row>
    <row r="9" spans="1:14">
      <c r="A9" s="314"/>
      <c r="B9" s="213">
        <v>6</v>
      </c>
      <c r="C9" s="145" t="s">
        <v>3408</v>
      </c>
      <c r="D9" s="214" t="s">
        <v>3409</v>
      </c>
    </row>
    <row r="10" spans="1:14">
      <c r="A10" s="315"/>
      <c r="B10" s="153"/>
      <c r="C10" s="145"/>
      <c r="D10" s="145"/>
      <c r="N10" s="292"/>
    </row>
    <row r="11" spans="1:14">
      <c r="A11" s="471" t="s">
        <v>3410</v>
      </c>
      <c r="B11" s="153">
        <v>1</v>
      </c>
      <c r="C11" s="145" t="s">
        <v>2216</v>
      </c>
      <c r="D11" s="212" t="s">
        <v>3411</v>
      </c>
      <c r="N11" s="72"/>
    </row>
    <row r="12" spans="1:14">
      <c r="A12" s="314"/>
      <c r="B12" s="213">
        <v>2</v>
      </c>
      <c r="C12" s="145" t="s">
        <v>1635</v>
      </c>
      <c r="D12" s="212" t="s">
        <v>1636</v>
      </c>
    </row>
    <row r="13" spans="1:14">
      <c r="A13" s="314"/>
      <c r="B13" s="213">
        <v>3</v>
      </c>
      <c r="C13" s="145" t="s">
        <v>3412</v>
      </c>
      <c r="D13" s="212" t="s">
        <v>1199</v>
      </c>
    </row>
    <row r="14" spans="1:14">
      <c r="A14" s="314"/>
      <c r="B14" s="213">
        <v>4</v>
      </c>
      <c r="C14" s="145" t="s">
        <v>1640</v>
      </c>
      <c r="D14" s="212" t="s">
        <v>1641</v>
      </c>
    </row>
    <row r="15" spans="1:14">
      <c r="A15" s="314"/>
      <c r="B15" s="213">
        <v>5</v>
      </c>
      <c r="C15" s="145" t="s">
        <v>1680</v>
      </c>
      <c r="D15" s="212" t="s">
        <v>1681</v>
      </c>
    </row>
    <row r="16" spans="1:14">
      <c r="A16" s="315"/>
      <c r="B16" s="213">
        <v>6</v>
      </c>
      <c r="C16" s="146"/>
      <c r="D16" s="146"/>
    </row>
    <row r="17" spans="2:2">
      <c r="B17" s="94"/>
    </row>
    <row r="18" spans="2:2">
      <c r="B18" s="94"/>
    </row>
    <row r="19" spans="2:2">
      <c r="B19" s="94"/>
    </row>
    <row r="20" spans="2:2">
      <c r="B20" s="94"/>
    </row>
    <row r="21" spans="2:2">
      <c r="B21" s="94"/>
    </row>
    <row r="22" spans="2:2">
      <c r="B22" s="94"/>
    </row>
    <row r="23" spans="2:2">
      <c r="B23" s="94"/>
    </row>
    <row r="24" spans="2:2">
      <c r="B24" s="94"/>
    </row>
    <row r="25" spans="2:2">
      <c r="B25" s="94"/>
    </row>
    <row r="26" spans="2:2" ht="15.75" customHeight="1">
      <c r="B26" s="94"/>
    </row>
    <row r="27" spans="2:2" ht="15.75" customHeight="1">
      <c r="B27" s="94"/>
    </row>
    <row r="28" spans="2:2" ht="15.75" customHeight="1">
      <c r="B28" s="94"/>
    </row>
    <row r="29" spans="2:2" ht="15.75" customHeight="1">
      <c r="B29" s="94"/>
    </row>
    <row r="30" spans="2:2" ht="15.75" customHeight="1">
      <c r="B30" s="94"/>
    </row>
    <row r="31" spans="2:2" ht="15.75" customHeight="1">
      <c r="B31" s="94"/>
    </row>
    <row r="32" spans="2:2" ht="15.75" customHeight="1">
      <c r="B32" s="94"/>
    </row>
    <row r="33" spans="2:2" ht="15.75" customHeight="1">
      <c r="B33" s="94"/>
    </row>
    <row r="34" spans="2:2" ht="15.75" customHeight="1">
      <c r="B34" s="94"/>
    </row>
    <row r="35" spans="2:2" ht="15.75" customHeight="1">
      <c r="B35" s="94"/>
    </row>
    <row r="36" spans="2:2" ht="15.75" customHeight="1">
      <c r="B36" s="94"/>
    </row>
    <row r="37" spans="2:2" ht="15.75" customHeight="1">
      <c r="B37" s="94"/>
    </row>
    <row r="38" spans="2:2" ht="15.75" customHeight="1">
      <c r="B38" s="94"/>
    </row>
    <row r="39" spans="2:2" ht="15.75" customHeight="1">
      <c r="B39" s="94"/>
    </row>
    <row r="40" spans="2:2" ht="15.75" customHeight="1">
      <c r="B40" s="94"/>
    </row>
    <row r="41" spans="2:2" ht="15.75" customHeight="1">
      <c r="B41" s="94"/>
    </row>
    <row r="42" spans="2:2" ht="15.75" customHeight="1">
      <c r="B42" s="94"/>
    </row>
    <row r="43" spans="2:2" ht="15.75" customHeight="1">
      <c r="B43" s="94"/>
    </row>
    <row r="44" spans="2:2" ht="15.75" customHeight="1">
      <c r="B44" s="94"/>
    </row>
    <row r="45" spans="2:2" ht="15.75" customHeight="1">
      <c r="B45" s="94"/>
    </row>
    <row r="46" spans="2:2" ht="15.75" customHeight="1">
      <c r="B46" s="94"/>
    </row>
    <row r="47" spans="2:2" ht="15.75" customHeight="1">
      <c r="B47" s="94"/>
    </row>
    <row r="48" spans="2:2" ht="15.75" customHeight="1">
      <c r="B48" s="94"/>
    </row>
    <row r="49" spans="2:2" ht="15.75" customHeight="1">
      <c r="B49" s="94"/>
    </row>
    <row r="50" spans="2:2" ht="15.75" customHeight="1">
      <c r="B50" s="94"/>
    </row>
    <row r="51" spans="2:2" ht="15.75" customHeight="1">
      <c r="B51" s="94"/>
    </row>
    <row r="52" spans="2:2" ht="15.75" customHeight="1">
      <c r="B52" s="94"/>
    </row>
    <row r="53" spans="2:2" ht="15.75" customHeight="1">
      <c r="B53" s="94"/>
    </row>
    <row r="54" spans="2:2" ht="15.75" customHeight="1">
      <c r="B54" s="94"/>
    </row>
    <row r="55" spans="2:2" ht="15.75" customHeight="1">
      <c r="B55" s="94"/>
    </row>
    <row r="56" spans="2:2" ht="15.75" customHeight="1">
      <c r="B56" s="94"/>
    </row>
    <row r="57" spans="2:2" ht="15.75" customHeight="1">
      <c r="B57" s="94"/>
    </row>
    <row r="58" spans="2:2" ht="15.75" customHeight="1">
      <c r="B58" s="94"/>
    </row>
    <row r="59" spans="2:2" ht="15.75" customHeight="1">
      <c r="B59" s="94"/>
    </row>
    <row r="60" spans="2:2" ht="15.75" customHeight="1">
      <c r="B60" s="94"/>
    </row>
    <row r="61" spans="2:2" ht="15.75" customHeight="1">
      <c r="B61" s="94"/>
    </row>
    <row r="62" spans="2:2" ht="15.75" customHeight="1">
      <c r="B62" s="94"/>
    </row>
    <row r="63" spans="2:2" ht="15.75" customHeight="1">
      <c r="B63" s="94"/>
    </row>
    <row r="64" spans="2:2" ht="15.75" customHeight="1">
      <c r="B64" s="94"/>
    </row>
    <row r="65" spans="2:2" ht="15.75" customHeight="1">
      <c r="B65" s="94"/>
    </row>
    <row r="66" spans="2:2" ht="15.75" customHeight="1">
      <c r="B66" s="94"/>
    </row>
    <row r="67" spans="2:2" ht="15.75" customHeight="1">
      <c r="B67" s="94"/>
    </row>
    <row r="68" spans="2:2" ht="15.75" customHeight="1">
      <c r="B68" s="94"/>
    </row>
    <row r="69" spans="2:2" ht="15.75" customHeight="1">
      <c r="B69" s="94"/>
    </row>
    <row r="70" spans="2:2" ht="15.75" customHeight="1">
      <c r="B70" s="94"/>
    </row>
    <row r="71" spans="2:2" ht="15.75" customHeight="1">
      <c r="B71" s="94"/>
    </row>
    <row r="72" spans="2:2" ht="15.75" customHeight="1">
      <c r="B72" s="94"/>
    </row>
    <row r="73" spans="2:2" ht="15.75" customHeight="1">
      <c r="B73" s="94"/>
    </row>
    <row r="74" spans="2:2" ht="15.75" customHeight="1">
      <c r="B74" s="94"/>
    </row>
    <row r="75" spans="2:2" ht="15.75" customHeight="1">
      <c r="B75" s="94"/>
    </row>
    <row r="76" spans="2:2" ht="15.75" customHeight="1">
      <c r="B76" s="94"/>
    </row>
    <row r="77" spans="2:2" ht="15.75" customHeight="1">
      <c r="B77" s="94"/>
    </row>
    <row r="78" spans="2:2" ht="15.75" customHeight="1">
      <c r="B78" s="94"/>
    </row>
    <row r="79" spans="2:2" ht="15.75" customHeight="1">
      <c r="B79" s="94"/>
    </row>
    <row r="80" spans="2:2" ht="15.75" customHeight="1">
      <c r="B80" s="94"/>
    </row>
    <row r="81" spans="2:2" ht="15.75" customHeight="1">
      <c r="B81" s="94"/>
    </row>
    <row r="82" spans="2:2" ht="15.75" customHeight="1">
      <c r="B82" s="94"/>
    </row>
    <row r="83" spans="2:2" ht="15.75" customHeight="1">
      <c r="B83" s="94"/>
    </row>
    <row r="84" spans="2:2" ht="15.75" customHeight="1">
      <c r="B84" s="94"/>
    </row>
    <row r="85" spans="2:2" ht="15.75" customHeight="1">
      <c r="B85" s="94"/>
    </row>
    <row r="86" spans="2:2" ht="15.75" customHeight="1">
      <c r="B86" s="94"/>
    </row>
    <row r="87" spans="2:2" ht="15.75" customHeight="1">
      <c r="B87" s="94"/>
    </row>
    <row r="88" spans="2:2" ht="15.75" customHeight="1">
      <c r="B88" s="94"/>
    </row>
    <row r="89" spans="2:2" ht="15.75" customHeight="1">
      <c r="B89" s="94"/>
    </row>
    <row r="90" spans="2:2" ht="15.75" customHeight="1">
      <c r="B90" s="94"/>
    </row>
    <row r="91" spans="2:2" ht="15.75" customHeight="1">
      <c r="B91" s="94"/>
    </row>
    <row r="92" spans="2:2" ht="15.75" customHeight="1">
      <c r="B92" s="94"/>
    </row>
    <row r="93" spans="2:2" ht="15.75" customHeight="1">
      <c r="B93" s="94"/>
    </row>
    <row r="94" spans="2:2" ht="15.75" customHeight="1">
      <c r="B94" s="94"/>
    </row>
    <row r="95" spans="2:2" ht="15.75" customHeight="1">
      <c r="B95" s="94"/>
    </row>
    <row r="96" spans="2:2" ht="15.75" customHeight="1">
      <c r="B96" s="94"/>
    </row>
    <row r="97" spans="2:2" ht="15.75" customHeight="1">
      <c r="B97" s="94"/>
    </row>
    <row r="98" spans="2:2" ht="15.75" customHeight="1">
      <c r="B98" s="94"/>
    </row>
    <row r="99" spans="2:2" ht="15.75" customHeight="1">
      <c r="B99" s="94"/>
    </row>
    <row r="100" spans="2:2" ht="15.75" customHeight="1">
      <c r="B100" s="94"/>
    </row>
    <row r="101" spans="2:2" ht="15.75" customHeight="1">
      <c r="B101" s="94"/>
    </row>
    <row r="102" spans="2:2" ht="15.75" customHeight="1">
      <c r="B102" s="94"/>
    </row>
    <row r="103" spans="2:2" ht="15.75" customHeight="1">
      <c r="B103" s="94"/>
    </row>
    <row r="104" spans="2:2" ht="15.75" customHeight="1">
      <c r="B104" s="94"/>
    </row>
    <row r="105" spans="2:2" ht="15.75" customHeight="1">
      <c r="B105" s="94"/>
    </row>
    <row r="106" spans="2:2" ht="15.75" customHeight="1">
      <c r="B106" s="94"/>
    </row>
    <row r="107" spans="2:2" ht="15.75" customHeight="1">
      <c r="B107" s="94"/>
    </row>
    <row r="108" spans="2:2" ht="15.75" customHeight="1">
      <c r="B108" s="94"/>
    </row>
    <row r="109" spans="2:2" ht="15.75" customHeight="1">
      <c r="B109" s="94"/>
    </row>
    <row r="110" spans="2:2" ht="15.75" customHeight="1">
      <c r="B110" s="94"/>
    </row>
    <row r="111" spans="2:2" ht="15.75" customHeight="1">
      <c r="B111" s="94"/>
    </row>
    <row r="112" spans="2:2" ht="15.75" customHeight="1">
      <c r="B112" s="94"/>
    </row>
    <row r="113" spans="2:2" ht="15.75" customHeight="1">
      <c r="B113" s="94"/>
    </row>
    <row r="114" spans="2:2" ht="15.75" customHeight="1">
      <c r="B114" s="94"/>
    </row>
    <row r="115" spans="2:2" ht="15.75" customHeight="1">
      <c r="B115" s="94"/>
    </row>
    <row r="116" spans="2:2" ht="15.75" customHeight="1">
      <c r="B116" s="94"/>
    </row>
    <row r="117" spans="2:2" ht="15.75" customHeight="1">
      <c r="B117" s="94"/>
    </row>
    <row r="118" spans="2:2" ht="15.75" customHeight="1">
      <c r="B118" s="94"/>
    </row>
    <row r="119" spans="2:2" ht="15.75" customHeight="1">
      <c r="B119" s="94"/>
    </row>
    <row r="120" spans="2:2" ht="15.75" customHeight="1">
      <c r="B120" s="94"/>
    </row>
    <row r="121" spans="2:2" ht="15.75" customHeight="1">
      <c r="B121" s="94"/>
    </row>
    <row r="122" spans="2:2" ht="15.75" customHeight="1">
      <c r="B122" s="94"/>
    </row>
    <row r="123" spans="2:2" ht="15.75" customHeight="1">
      <c r="B123" s="94"/>
    </row>
    <row r="124" spans="2:2" ht="15.75" customHeight="1">
      <c r="B124" s="94"/>
    </row>
    <row r="125" spans="2:2" ht="15.75" customHeight="1">
      <c r="B125" s="94"/>
    </row>
    <row r="126" spans="2:2" ht="15.75" customHeight="1">
      <c r="B126" s="94"/>
    </row>
    <row r="127" spans="2:2" ht="15.75" customHeight="1">
      <c r="B127" s="94"/>
    </row>
    <row r="128" spans="2:2" ht="15.75" customHeight="1">
      <c r="B128" s="94"/>
    </row>
    <row r="129" spans="2:2" ht="15.75" customHeight="1">
      <c r="B129" s="94"/>
    </row>
    <row r="130" spans="2:2" ht="15.75" customHeight="1">
      <c r="B130" s="94"/>
    </row>
    <row r="131" spans="2:2" ht="15.75" customHeight="1">
      <c r="B131" s="94"/>
    </row>
    <row r="132" spans="2:2" ht="15.75" customHeight="1">
      <c r="B132" s="94"/>
    </row>
    <row r="133" spans="2:2" ht="15.75" customHeight="1">
      <c r="B133" s="94"/>
    </row>
    <row r="134" spans="2:2" ht="15.75" customHeight="1">
      <c r="B134" s="94"/>
    </row>
    <row r="135" spans="2:2" ht="15.75" customHeight="1">
      <c r="B135" s="94"/>
    </row>
    <row r="136" spans="2:2" ht="15.75" customHeight="1">
      <c r="B136" s="94"/>
    </row>
    <row r="137" spans="2:2" ht="15.75" customHeight="1">
      <c r="B137" s="94"/>
    </row>
    <row r="138" spans="2:2" ht="15.75" customHeight="1">
      <c r="B138" s="94"/>
    </row>
    <row r="139" spans="2:2" ht="15.75" customHeight="1">
      <c r="B139" s="94"/>
    </row>
    <row r="140" spans="2:2" ht="15.75" customHeight="1">
      <c r="B140" s="94"/>
    </row>
    <row r="141" spans="2:2" ht="15.75" customHeight="1">
      <c r="B141" s="94"/>
    </row>
    <row r="142" spans="2:2" ht="15.75" customHeight="1">
      <c r="B142" s="94"/>
    </row>
    <row r="143" spans="2:2" ht="15.75" customHeight="1">
      <c r="B143" s="94"/>
    </row>
    <row r="144" spans="2:2" ht="15.75" customHeight="1">
      <c r="B144" s="94"/>
    </row>
    <row r="145" spans="2:2" ht="15.75" customHeight="1">
      <c r="B145" s="94"/>
    </row>
    <row r="146" spans="2:2" ht="15.75" customHeight="1">
      <c r="B146" s="94"/>
    </row>
    <row r="147" spans="2:2" ht="15.75" customHeight="1">
      <c r="B147" s="94"/>
    </row>
    <row r="148" spans="2:2" ht="15.75" customHeight="1">
      <c r="B148" s="94"/>
    </row>
    <row r="149" spans="2:2" ht="15.75" customHeight="1">
      <c r="B149" s="94"/>
    </row>
    <row r="150" spans="2:2" ht="15.75" customHeight="1">
      <c r="B150" s="94"/>
    </row>
    <row r="151" spans="2:2" ht="15.75" customHeight="1">
      <c r="B151" s="94"/>
    </row>
    <row r="152" spans="2:2" ht="15.75" customHeight="1">
      <c r="B152" s="94"/>
    </row>
    <row r="153" spans="2:2" ht="15.75" customHeight="1">
      <c r="B153" s="94"/>
    </row>
    <row r="154" spans="2:2" ht="15.75" customHeight="1">
      <c r="B154" s="94"/>
    </row>
    <row r="155" spans="2:2" ht="15.75" customHeight="1">
      <c r="B155" s="94"/>
    </row>
    <row r="156" spans="2:2" ht="15.75" customHeight="1">
      <c r="B156" s="94"/>
    </row>
    <row r="157" spans="2:2" ht="15.75" customHeight="1">
      <c r="B157" s="94"/>
    </row>
    <row r="158" spans="2:2" ht="15.75" customHeight="1">
      <c r="B158" s="94"/>
    </row>
    <row r="159" spans="2:2" ht="15.75" customHeight="1">
      <c r="B159" s="94"/>
    </row>
    <row r="160" spans="2:2" ht="15.75" customHeight="1">
      <c r="B160" s="94"/>
    </row>
    <row r="161" spans="2:2" ht="15.75" customHeight="1">
      <c r="B161" s="94"/>
    </row>
    <row r="162" spans="2:2" ht="15.75" customHeight="1">
      <c r="B162" s="94"/>
    </row>
    <row r="163" spans="2:2" ht="15.75" customHeight="1">
      <c r="B163" s="94"/>
    </row>
    <row r="164" spans="2:2" ht="15.75" customHeight="1">
      <c r="B164" s="94"/>
    </row>
    <row r="165" spans="2:2" ht="15.75" customHeight="1">
      <c r="B165" s="94"/>
    </row>
    <row r="166" spans="2:2" ht="15.75" customHeight="1">
      <c r="B166" s="94"/>
    </row>
    <row r="167" spans="2:2" ht="15.75" customHeight="1">
      <c r="B167" s="94"/>
    </row>
    <row r="168" spans="2:2" ht="15.75" customHeight="1">
      <c r="B168" s="94"/>
    </row>
    <row r="169" spans="2:2" ht="15.75" customHeight="1">
      <c r="B169" s="94"/>
    </row>
    <row r="170" spans="2:2" ht="15.75" customHeight="1">
      <c r="B170" s="94"/>
    </row>
    <row r="171" spans="2:2" ht="15.75" customHeight="1">
      <c r="B171" s="94"/>
    </row>
    <row r="172" spans="2:2" ht="15.75" customHeight="1">
      <c r="B172" s="94"/>
    </row>
    <row r="173" spans="2:2" ht="15.75" customHeight="1">
      <c r="B173" s="94"/>
    </row>
    <row r="174" spans="2:2" ht="15.75" customHeight="1">
      <c r="B174" s="94"/>
    </row>
    <row r="175" spans="2:2" ht="15.75" customHeight="1">
      <c r="B175" s="94"/>
    </row>
    <row r="176" spans="2:2" ht="15.75" customHeight="1">
      <c r="B176" s="94"/>
    </row>
    <row r="177" spans="2:2" ht="15.75" customHeight="1">
      <c r="B177" s="94"/>
    </row>
    <row r="178" spans="2:2" ht="15.75" customHeight="1">
      <c r="B178" s="94"/>
    </row>
    <row r="179" spans="2:2" ht="15.75" customHeight="1">
      <c r="B179" s="94"/>
    </row>
    <row r="180" spans="2:2" ht="15.75" customHeight="1">
      <c r="B180" s="94"/>
    </row>
    <row r="181" spans="2:2" ht="15.75" customHeight="1">
      <c r="B181" s="94"/>
    </row>
    <row r="182" spans="2:2" ht="15.75" customHeight="1">
      <c r="B182" s="94"/>
    </row>
    <row r="183" spans="2:2" ht="15.75" customHeight="1">
      <c r="B183" s="94"/>
    </row>
    <row r="184" spans="2:2" ht="15.75" customHeight="1">
      <c r="B184" s="94"/>
    </row>
    <row r="185" spans="2:2" ht="15.75" customHeight="1">
      <c r="B185" s="94"/>
    </row>
    <row r="186" spans="2:2" ht="15.75" customHeight="1">
      <c r="B186" s="94"/>
    </row>
    <row r="187" spans="2:2" ht="15.75" customHeight="1">
      <c r="B187" s="94"/>
    </row>
    <row r="188" spans="2:2" ht="15.75" customHeight="1">
      <c r="B188" s="94"/>
    </row>
    <row r="189" spans="2:2" ht="15.75" customHeight="1">
      <c r="B189" s="94"/>
    </row>
    <row r="190" spans="2:2" ht="15.75" customHeight="1">
      <c r="B190" s="94"/>
    </row>
    <row r="191" spans="2:2" ht="15.75" customHeight="1">
      <c r="B191" s="94"/>
    </row>
    <row r="192" spans="2:2" ht="15.75" customHeight="1">
      <c r="B192" s="94"/>
    </row>
    <row r="193" spans="2:2" ht="15.75" customHeight="1">
      <c r="B193" s="94"/>
    </row>
    <row r="194" spans="2:2" ht="15.75" customHeight="1">
      <c r="B194" s="94"/>
    </row>
    <row r="195" spans="2:2" ht="15.75" customHeight="1">
      <c r="B195" s="94"/>
    </row>
    <row r="196" spans="2:2" ht="15.75" customHeight="1">
      <c r="B196" s="94"/>
    </row>
    <row r="197" spans="2:2" ht="15.75" customHeight="1">
      <c r="B197" s="94"/>
    </row>
    <row r="198" spans="2:2" ht="15.75" customHeight="1">
      <c r="B198" s="94"/>
    </row>
    <row r="199" spans="2:2" ht="15.75" customHeight="1">
      <c r="B199" s="94"/>
    </row>
    <row r="200" spans="2:2" ht="15.75" customHeight="1">
      <c r="B200" s="94"/>
    </row>
    <row r="201" spans="2:2" ht="15.75" customHeight="1">
      <c r="B201" s="94"/>
    </row>
    <row r="202" spans="2:2" ht="15.75" customHeight="1">
      <c r="B202" s="94"/>
    </row>
    <row r="203" spans="2:2" ht="15.75" customHeight="1">
      <c r="B203" s="94"/>
    </row>
    <row r="204" spans="2:2" ht="15.75" customHeight="1">
      <c r="B204" s="94"/>
    </row>
    <row r="205" spans="2:2" ht="15.75" customHeight="1">
      <c r="B205" s="94"/>
    </row>
    <row r="206" spans="2:2" ht="15.75" customHeight="1">
      <c r="B206" s="94"/>
    </row>
    <row r="207" spans="2:2" ht="15.75" customHeight="1">
      <c r="B207" s="94"/>
    </row>
    <row r="208" spans="2:2" ht="15.75" customHeight="1">
      <c r="B208" s="94"/>
    </row>
    <row r="209" spans="2:2" ht="15.75" customHeight="1">
      <c r="B209" s="94"/>
    </row>
    <row r="210" spans="2:2" ht="15.75" customHeight="1">
      <c r="B210" s="94"/>
    </row>
    <row r="211" spans="2:2" ht="15.75" customHeight="1">
      <c r="B211" s="94"/>
    </row>
    <row r="212" spans="2:2" ht="15.75" customHeight="1">
      <c r="B212" s="94"/>
    </row>
    <row r="213" spans="2:2" ht="15.75" customHeight="1">
      <c r="B213" s="94"/>
    </row>
    <row r="214" spans="2:2" ht="15.75" customHeight="1">
      <c r="B214" s="94"/>
    </row>
    <row r="215" spans="2:2" ht="15.75" customHeight="1">
      <c r="B215" s="94"/>
    </row>
    <row r="216" spans="2:2" ht="15.75" customHeight="1">
      <c r="B216" s="94"/>
    </row>
    <row r="217" spans="2:2" ht="15.75" customHeight="1">
      <c r="B217" s="94"/>
    </row>
    <row r="218" spans="2:2" ht="15.75" customHeight="1">
      <c r="B218" s="94"/>
    </row>
    <row r="219" spans="2:2" ht="15.75" customHeight="1">
      <c r="B219" s="94"/>
    </row>
    <row r="220" spans="2:2" ht="15.75" customHeight="1">
      <c r="B220" s="94"/>
    </row>
    <row r="221" spans="2:2" ht="15.75" customHeight="1">
      <c r="B221" s="94"/>
    </row>
    <row r="222" spans="2:2" ht="15.75" customHeight="1">
      <c r="B222" s="94"/>
    </row>
    <row r="223" spans="2:2" ht="15.75" customHeight="1">
      <c r="B223" s="94"/>
    </row>
    <row r="224" spans="2:2" ht="15.75" customHeight="1">
      <c r="B224" s="94"/>
    </row>
    <row r="225" spans="2:2" ht="15.75" customHeight="1">
      <c r="B225" s="94"/>
    </row>
    <row r="226" spans="2:2" ht="15.75" customHeight="1">
      <c r="B226" s="94"/>
    </row>
    <row r="227" spans="2:2" ht="15.75" customHeight="1">
      <c r="B227" s="94"/>
    </row>
    <row r="228" spans="2:2" ht="15.75" customHeight="1">
      <c r="B228" s="94"/>
    </row>
    <row r="229" spans="2:2" ht="15.75" customHeight="1">
      <c r="B229" s="94"/>
    </row>
    <row r="230" spans="2:2" ht="15.75" customHeight="1">
      <c r="B230" s="94"/>
    </row>
    <row r="231" spans="2:2" ht="15.75" customHeight="1">
      <c r="B231" s="94"/>
    </row>
    <row r="232" spans="2:2" ht="15.75" customHeight="1">
      <c r="B232" s="94"/>
    </row>
    <row r="233" spans="2:2" ht="15.75" customHeight="1">
      <c r="B233" s="94"/>
    </row>
    <row r="234" spans="2:2" ht="15.75" customHeight="1">
      <c r="B234" s="94"/>
    </row>
    <row r="235" spans="2:2" ht="15.75" customHeight="1">
      <c r="B235" s="94"/>
    </row>
    <row r="236" spans="2:2" ht="15.75" customHeight="1">
      <c r="B236" s="94"/>
    </row>
    <row r="237" spans="2:2" ht="15.75" customHeight="1">
      <c r="B237" s="94"/>
    </row>
    <row r="238" spans="2:2" ht="15.75" customHeight="1">
      <c r="B238" s="94"/>
    </row>
    <row r="239" spans="2:2" ht="15.75" customHeight="1">
      <c r="B239" s="94"/>
    </row>
    <row r="240" spans="2:2" ht="15.75" customHeight="1">
      <c r="B240" s="94"/>
    </row>
    <row r="241" spans="2:2" ht="15.75" customHeight="1">
      <c r="B241" s="94"/>
    </row>
    <row r="242" spans="2:2" ht="15.75" customHeight="1">
      <c r="B242" s="94"/>
    </row>
    <row r="243" spans="2:2" ht="15.75" customHeight="1">
      <c r="B243" s="94"/>
    </row>
    <row r="244" spans="2:2" ht="15.75" customHeight="1">
      <c r="B244" s="94"/>
    </row>
    <row r="245" spans="2:2" ht="15.75" customHeight="1">
      <c r="B245" s="94"/>
    </row>
    <row r="246" spans="2:2" ht="15.75" customHeight="1">
      <c r="B246" s="94"/>
    </row>
    <row r="247" spans="2:2" ht="15.75" customHeight="1">
      <c r="B247" s="94"/>
    </row>
    <row r="248" spans="2:2" ht="15.75" customHeight="1">
      <c r="B248" s="94"/>
    </row>
    <row r="249" spans="2:2" ht="15.75" customHeight="1">
      <c r="B249" s="94"/>
    </row>
    <row r="250" spans="2:2" ht="15.75" customHeight="1">
      <c r="B250" s="94"/>
    </row>
    <row r="251" spans="2:2" ht="15.75" customHeight="1">
      <c r="B251" s="94"/>
    </row>
    <row r="252" spans="2:2" ht="15.75" customHeight="1">
      <c r="B252" s="94"/>
    </row>
    <row r="253" spans="2:2" ht="15.75" customHeight="1">
      <c r="B253" s="94"/>
    </row>
    <row r="254" spans="2:2" ht="15.75" customHeight="1">
      <c r="B254" s="94"/>
    </row>
    <row r="255" spans="2:2" ht="15.75" customHeight="1">
      <c r="B255" s="94"/>
    </row>
    <row r="256" spans="2:2" ht="15.75" customHeight="1">
      <c r="B256" s="94"/>
    </row>
    <row r="257" spans="2:2" ht="15.75" customHeight="1">
      <c r="B257" s="94"/>
    </row>
    <row r="258" spans="2:2" ht="15.75" customHeight="1">
      <c r="B258" s="94"/>
    </row>
    <row r="259" spans="2:2" ht="15.75" customHeight="1">
      <c r="B259" s="94"/>
    </row>
    <row r="260" spans="2:2" ht="15.75" customHeight="1">
      <c r="B260" s="94"/>
    </row>
    <row r="261" spans="2:2" ht="15.75" customHeight="1">
      <c r="B261" s="94"/>
    </row>
    <row r="262" spans="2:2" ht="15.75" customHeight="1">
      <c r="B262" s="94"/>
    </row>
    <row r="263" spans="2:2" ht="15.75" customHeight="1">
      <c r="B263" s="94"/>
    </row>
    <row r="264" spans="2:2" ht="15.75" customHeight="1">
      <c r="B264" s="94"/>
    </row>
    <row r="265" spans="2:2" ht="15.75" customHeight="1">
      <c r="B265" s="94"/>
    </row>
    <row r="266" spans="2:2" ht="15.75" customHeight="1">
      <c r="B266" s="94"/>
    </row>
    <row r="267" spans="2:2" ht="15.75" customHeight="1">
      <c r="B267" s="94"/>
    </row>
    <row r="268" spans="2:2" ht="15.75" customHeight="1">
      <c r="B268" s="94"/>
    </row>
    <row r="269" spans="2:2" ht="15.75" customHeight="1">
      <c r="B269" s="94"/>
    </row>
    <row r="270" spans="2:2" ht="15.75" customHeight="1">
      <c r="B270" s="94"/>
    </row>
    <row r="271" spans="2:2" ht="15.75" customHeight="1">
      <c r="B271" s="94"/>
    </row>
    <row r="272" spans="2:2" ht="15.75" customHeight="1">
      <c r="B272" s="94"/>
    </row>
    <row r="273" spans="2:2" ht="15.75" customHeight="1">
      <c r="B273" s="94"/>
    </row>
    <row r="274" spans="2:2" ht="15.75" customHeight="1">
      <c r="B274" s="94"/>
    </row>
    <row r="275" spans="2:2" ht="15.75" customHeight="1">
      <c r="B275" s="94"/>
    </row>
    <row r="276" spans="2:2" ht="15.75" customHeight="1">
      <c r="B276" s="94"/>
    </row>
    <row r="277" spans="2:2" ht="15.75" customHeight="1">
      <c r="B277" s="94"/>
    </row>
    <row r="278" spans="2:2" ht="15.75" customHeight="1">
      <c r="B278" s="94"/>
    </row>
    <row r="279" spans="2:2" ht="15.75" customHeight="1">
      <c r="B279" s="94"/>
    </row>
    <row r="280" spans="2:2" ht="15.75" customHeight="1">
      <c r="B280" s="94"/>
    </row>
    <row r="281" spans="2:2" ht="15.75" customHeight="1">
      <c r="B281" s="94"/>
    </row>
    <row r="282" spans="2:2" ht="15.75" customHeight="1">
      <c r="B282" s="94"/>
    </row>
    <row r="283" spans="2:2" ht="15.75" customHeight="1">
      <c r="B283" s="94"/>
    </row>
    <row r="284" spans="2:2" ht="15.75" customHeight="1">
      <c r="B284" s="94"/>
    </row>
    <row r="285" spans="2:2" ht="15.75" customHeight="1">
      <c r="B285" s="94"/>
    </row>
    <row r="286" spans="2:2" ht="15.75" customHeight="1">
      <c r="B286" s="94"/>
    </row>
    <row r="287" spans="2:2" ht="15.75" customHeight="1">
      <c r="B287" s="94"/>
    </row>
    <row r="288" spans="2:2" ht="15.75" customHeight="1">
      <c r="B288" s="94"/>
    </row>
    <row r="289" spans="2:2" ht="15.75" customHeight="1">
      <c r="B289" s="94"/>
    </row>
    <row r="290" spans="2:2" ht="15.75" customHeight="1">
      <c r="B290" s="94"/>
    </row>
    <row r="291" spans="2:2" ht="15.75" customHeight="1">
      <c r="B291" s="94"/>
    </row>
    <row r="292" spans="2:2" ht="15.75" customHeight="1">
      <c r="B292" s="94"/>
    </row>
    <row r="293" spans="2:2" ht="15.75" customHeight="1">
      <c r="B293" s="94"/>
    </row>
    <row r="294" spans="2:2" ht="15.75" customHeight="1">
      <c r="B294" s="94"/>
    </row>
    <row r="295" spans="2:2" ht="15.75" customHeight="1">
      <c r="B295" s="94"/>
    </row>
    <row r="296" spans="2:2" ht="15.75" customHeight="1">
      <c r="B296" s="94"/>
    </row>
    <row r="297" spans="2:2" ht="15.75" customHeight="1">
      <c r="B297" s="94"/>
    </row>
    <row r="298" spans="2:2" ht="15.75" customHeight="1">
      <c r="B298" s="94"/>
    </row>
    <row r="299" spans="2:2" ht="15.75" customHeight="1">
      <c r="B299" s="94"/>
    </row>
    <row r="300" spans="2:2" ht="15.75" customHeight="1">
      <c r="B300" s="94"/>
    </row>
    <row r="301" spans="2:2" ht="15.75" customHeight="1">
      <c r="B301" s="94"/>
    </row>
    <row r="302" spans="2:2" ht="15.75" customHeight="1">
      <c r="B302" s="94"/>
    </row>
    <row r="303" spans="2:2" ht="15.75" customHeight="1">
      <c r="B303" s="94"/>
    </row>
    <row r="304" spans="2:2" ht="15.75" customHeight="1">
      <c r="B304" s="94"/>
    </row>
    <row r="305" spans="2:2" ht="15.75" customHeight="1">
      <c r="B305" s="94"/>
    </row>
    <row r="306" spans="2:2" ht="15.75" customHeight="1">
      <c r="B306" s="94"/>
    </row>
    <row r="307" spans="2:2" ht="15.75" customHeight="1">
      <c r="B307" s="94"/>
    </row>
    <row r="308" spans="2:2" ht="15.75" customHeight="1">
      <c r="B308" s="94"/>
    </row>
    <row r="309" spans="2:2" ht="15.75" customHeight="1">
      <c r="B309" s="94"/>
    </row>
    <row r="310" spans="2:2" ht="15.75" customHeight="1">
      <c r="B310" s="94"/>
    </row>
    <row r="311" spans="2:2" ht="15.75" customHeight="1">
      <c r="B311" s="94"/>
    </row>
    <row r="312" spans="2:2" ht="15.75" customHeight="1">
      <c r="B312" s="94"/>
    </row>
    <row r="313" spans="2:2" ht="15.75" customHeight="1">
      <c r="B313" s="94"/>
    </row>
    <row r="314" spans="2:2" ht="15.75" customHeight="1">
      <c r="B314" s="94"/>
    </row>
    <row r="315" spans="2:2" ht="15.75" customHeight="1">
      <c r="B315" s="94"/>
    </row>
    <row r="316" spans="2:2" ht="15.75" customHeight="1">
      <c r="B316" s="94"/>
    </row>
    <row r="317" spans="2:2" ht="15.75" customHeight="1">
      <c r="B317" s="94"/>
    </row>
    <row r="318" spans="2:2" ht="15.75" customHeight="1">
      <c r="B318" s="94"/>
    </row>
    <row r="319" spans="2:2" ht="15.75" customHeight="1">
      <c r="B319" s="94"/>
    </row>
    <row r="320" spans="2:2" ht="15.75" customHeight="1">
      <c r="B320" s="94"/>
    </row>
    <row r="321" spans="2:2" ht="15.75" customHeight="1">
      <c r="B321" s="94"/>
    </row>
    <row r="322" spans="2:2" ht="15.75" customHeight="1">
      <c r="B322" s="94"/>
    </row>
    <row r="323" spans="2:2" ht="15.75" customHeight="1">
      <c r="B323" s="94"/>
    </row>
    <row r="324" spans="2:2" ht="15.75" customHeight="1">
      <c r="B324" s="94"/>
    </row>
    <row r="325" spans="2:2" ht="15.75" customHeight="1">
      <c r="B325" s="94"/>
    </row>
    <row r="326" spans="2:2" ht="15.75" customHeight="1">
      <c r="B326" s="94"/>
    </row>
    <row r="327" spans="2:2" ht="15.75" customHeight="1">
      <c r="B327" s="94"/>
    </row>
    <row r="328" spans="2:2" ht="15.75" customHeight="1">
      <c r="B328" s="94"/>
    </row>
    <row r="329" spans="2:2" ht="15.75" customHeight="1">
      <c r="B329" s="94"/>
    </row>
    <row r="330" spans="2:2" ht="15.75" customHeight="1">
      <c r="B330" s="94"/>
    </row>
    <row r="331" spans="2:2" ht="15.75" customHeight="1">
      <c r="B331" s="94"/>
    </row>
    <row r="332" spans="2:2" ht="15.75" customHeight="1">
      <c r="B332" s="94"/>
    </row>
    <row r="333" spans="2:2" ht="15.75" customHeight="1">
      <c r="B333" s="94"/>
    </row>
    <row r="334" spans="2:2" ht="15.75" customHeight="1">
      <c r="B334" s="94"/>
    </row>
    <row r="335" spans="2:2" ht="15.75" customHeight="1">
      <c r="B335" s="94"/>
    </row>
    <row r="336" spans="2:2" ht="15.75" customHeight="1">
      <c r="B336" s="94"/>
    </row>
    <row r="337" spans="2:2" ht="15.75" customHeight="1">
      <c r="B337" s="94"/>
    </row>
    <row r="338" spans="2:2" ht="15.75" customHeight="1">
      <c r="B338" s="94"/>
    </row>
    <row r="339" spans="2:2" ht="15.75" customHeight="1">
      <c r="B339" s="94"/>
    </row>
    <row r="340" spans="2:2" ht="15.75" customHeight="1">
      <c r="B340" s="94"/>
    </row>
    <row r="341" spans="2:2" ht="15.75" customHeight="1">
      <c r="B341" s="94"/>
    </row>
    <row r="342" spans="2:2" ht="15.75" customHeight="1">
      <c r="B342" s="94"/>
    </row>
    <row r="343" spans="2:2" ht="15.75" customHeight="1">
      <c r="B343" s="94"/>
    </row>
    <row r="344" spans="2:2" ht="15.75" customHeight="1">
      <c r="B344" s="94"/>
    </row>
    <row r="345" spans="2:2" ht="15.75" customHeight="1">
      <c r="B345" s="94"/>
    </row>
    <row r="346" spans="2:2" ht="15.75" customHeight="1">
      <c r="B346" s="94"/>
    </row>
    <row r="347" spans="2:2" ht="15.75" customHeight="1">
      <c r="B347" s="94"/>
    </row>
    <row r="348" spans="2:2" ht="15.75" customHeight="1">
      <c r="B348" s="94"/>
    </row>
    <row r="349" spans="2:2" ht="15.75" customHeight="1">
      <c r="B349" s="94"/>
    </row>
    <row r="350" spans="2:2" ht="15.75" customHeight="1">
      <c r="B350" s="94"/>
    </row>
    <row r="351" spans="2:2" ht="15.75" customHeight="1">
      <c r="B351" s="94"/>
    </row>
    <row r="352" spans="2:2" ht="15.75" customHeight="1">
      <c r="B352" s="94"/>
    </row>
    <row r="353" spans="2:2" ht="15.75" customHeight="1">
      <c r="B353" s="94"/>
    </row>
    <row r="354" spans="2:2" ht="15.75" customHeight="1">
      <c r="B354" s="94"/>
    </row>
    <row r="355" spans="2:2" ht="15.75" customHeight="1">
      <c r="B355" s="94"/>
    </row>
    <row r="356" spans="2:2" ht="15.75" customHeight="1">
      <c r="B356" s="94"/>
    </row>
    <row r="357" spans="2:2" ht="15.75" customHeight="1">
      <c r="B357" s="94"/>
    </row>
    <row r="358" spans="2:2" ht="15.75" customHeight="1">
      <c r="B358" s="94"/>
    </row>
    <row r="359" spans="2:2" ht="15.75" customHeight="1">
      <c r="B359" s="94"/>
    </row>
    <row r="360" spans="2:2" ht="15.75" customHeight="1">
      <c r="B360" s="94"/>
    </row>
    <row r="361" spans="2:2" ht="15.75" customHeight="1">
      <c r="B361" s="94"/>
    </row>
    <row r="362" spans="2:2" ht="15.75" customHeight="1">
      <c r="B362" s="94"/>
    </row>
    <row r="363" spans="2:2" ht="15.75" customHeight="1">
      <c r="B363" s="94"/>
    </row>
    <row r="364" spans="2:2" ht="15.75" customHeight="1">
      <c r="B364" s="94"/>
    </row>
    <row r="365" spans="2:2" ht="15.75" customHeight="1">
      <c r="B365" s="94"/>
    </row>
    <row r="366" spans="2:2" ht="15.75" customHeight="1">
      <c r="B366" s="94"/>
    </row>
    <row r="367" spans="2:2" ht="15.75" customHeight="1">
      <c r="B367" s="94"/>
    </row>
    <row r="368" spans="2:2" ht="15.75" customHeight="1">
      <c r="B368" s="94"/>
    </row>
    <row r="369" spans="2:2" ht="15.75" customHeight="1">
      <c r="B369" s="94"/>
    </row>
    <row r="370" spans="2:2" ht="15.75" customHeight="1">
      <c r="B370" s="94"/>
    </row>
    <row r="371" spans="2:2" ht="15.75" customHeight="1">
      <c r="B371" s="94"/>
    </row>
    <row r="372" spans="2:2" ht="15.75" customHeight="1">
      <c r="B372" s="94"/>
    </row>
    <row r="373" spans="2:2" ht="15.75" customHeight="1">
      <c r="B373" s="94"/>
    </row>
    <row r="374" spans="2:2" ht="15.75" customHeight="1">
      <c r="B374" s="94"/>
    </row>
    <row r="375" spans="2:2" ht="15.75" customHeight="1">
      <c r="B375" s="94"/>
    </row>
    <row r="376" spans="2:2" ht="15.75" customHeight="1">
      <c r="B376" s="94"/>
    </row>
    <row r="377" spans="2:2" ht="15.75" customHeight="1">
      <c r="B377" s="94"/>
    </row>
    <row r="378" spans="2:2" ht="15.75" customHeight="1">
      <c r="B378" s="94"/>
    </row>
    <row r="379" spans="2:2" ht="15.75" customHeight="1">
      <c r="B379" s="94"/>
    </row>
    <row r="380" spans="2:2" ht="15.75" customHeight="1">
      <c r="B380" s="94"/>
    </row>
    <row r="381" spans="2:2" ht="15.75" customHeight="1">
      <c r="B381" s="94"/>
    </row>
    <row r="382" spans="2:2" ht="15.75" customHeight="1">
      <c r="B382" s="94"/>
    </row>
    <row r="383" spans="2:2" ht="15.75" customHeight="1">
      <c r="B383" s="94"/>
    </row>
    <row r="384" spans="2:2" ht="15.75" customHeight="1">
      <c r="B384" s="94"/>
    </row>
    <row r="385" spans="2:2" ht="15.75" customHeight="1">
      <c r="B385" s="94"/>
    </row>
    <row r="386" spans="2:2" ht="15.75" customHeight="1">
      <c r="B386" s="94"/>
    </row>
    <row r="387" spans="2:2" ht="15.75" customHeight="1">
      <c r="B387" s="94"/>
    </row>
    <row r="388" spans="2:2" ht="15.75" customHeight="1">
      <c r="B388" s="94"/>
    </row>
    <row r="389" spans="2:2" ht="15.75" customHeight="1">
      <c r="B389" s="94"/>
    </row>
    <row r="390" spans="2:2" ht="15.75" customHeight="1">
      <c r="B390" s="94"/>
    </row>
    <row r="391" spans="2:2" ht="15.75" customHeight="1">
      <c r="B391" s="94"/>
    </row>
    <row r="392" spans="2:2" ht="15.75" customHeight="1">
      <c r="B392" s="94"/>
    </row>
    <row r="393" spans="2:2" ht="15.75" customHeight="1">
      <c r="B393" s="94"/>
    </row>
    <row r="394" spans="2:2" ht="15.75" customHeight="1">
      <c r="B394" s="94"/>
    </row>
    <row r="395" spans="2:2" ht="15.75" customHeight="1">
      <c r="B395" s="94"/>
    </row>
    <row r="396" spans="2:2" ht="15.75" customHeight="1">
      <c r="B396" s="94"/>
    </row>
    <row r="397" spans="2:2" ht="15.75" customHeight="1">
      <c r="B397" s="94"/>
    </row>
    <row r="398" spans="2:2" ht="15.75" customHeight="1">
      <c r="B398" s="94"/>
    </row>
    <row r="399" spans="2:2" ht="15.75" customHeight="1">
      <c r="B399" s="94"/>
    </row>
    <row r="400" spans="2:2" ht="15.75" customHeight="1">
      <c r="B400" s="94"/>
    </row>
    <row r="401" spans="2:2" ht="15.75" customHeight="1">
      <c r="B401" s="94"/>
    </row>
    <row r="402" spans="2:2" ht="15.75" customHeight="1">
      <c r="B402" s="94"/>
    </row>
    <row r="403" spans="2:2" ht="15.75" customHeight="1">
      <c r="B403" s="94"/>
    </row>
    <row r="404" spans="2:2" ht="15.75" customHeight="1">
      <c r="B404" s="94"/>
    </row>
    <row r="405" spans="2:2" ht="15.75" customHeight="1">
      <c r="B405" s="94"/>
    </row>
    <row r="406" spans="2:2" ht="15.75" customHeight="1">
      <c r="B406" s="94"/>
    </row>
    <row r="407" spans="2:2" ht="15.75" customHeight="1">
      <c r="B407" s="94"/>
    </row>
    <row r="408" spans="2:2" ht="15.75" customHeight="1">
      <c r="B408" s="94"/>
    </row>
    <row r="409" spans="2:2" ht="15.75" customHeight="1">
      <c r="B409" s="94"/>
    </row>
    <row r="410" spans="2:2" ht="15.75" customHeight="1">
      <c r="B410" s="94"/>
    </row>
    <row r="411" spans="2:2" ht="15.75" customHeight="1">
      <c r="B411" s="94"/>
    </row>
    <row r="412" spans="2:2" ht="15.75" customHeight="1">
      <c r="B412" s="94"/>
    </row>
    <row r="413" spans="2:2" ht="15.75" customHeight="1">
      <c r="B413" s="94"/>
    </row>
    <row r="414" spans="2:2" ht="15.75" customHeight="1">
      <c r="B414" s="94"/>
    </row>
    <row r="415" spans="2:2" ht="15.75" customHeight="1">
      <c r="B415" s="94"/>
    </row>
    <row r="416" spans="2:2" ht="15.75" customHeight="1">
      <c r="B416" s="94"/>
    </row>
    <row r="417" spans="2:2" ht="15.75" customHeight="1">
      <c r="B417" s="94"/>
    </row>
    <row r="418" spans="2:2" ht="15.75" customHeight="1">
      <c r="B418" s="94"/>
    </row>
    <row r="419" spans="2:2" ht="15.75" customHeight="1">
      <c r="B419" s="94"/>
    </row>
    <row r="420" spans="2:2" ht="15.75" customHeight="1">
      <c r="B420" s="94"/>
    </row>
    <row r="421" spans="2:2" ht="15.75" customHeight="1">
      <c r="B421" s="94"/>
    </row>
    <row r="422" spans="2:2" ht="15.75" customHeight="1">
      <c r="B422" s="94"/>
    </row>
    <row r="423" spans="2:2" ht="15.75" customHeight="1">
      <c r="B423" s="94"/>
    </row>
    <row r="424" spans="2:2" ht="15.75" customHeight="1">
      <c r="B424" s="94"/>
    </row>
    <row r="425" spans="2:2" ht="15.75" customHeight="1">
      <c r="B425" s="94"/>
    </row>
    <row r="426" spans="2:2" ht="15.75" customHeight="1">
      <c r="B426" s="94"/>
    </row>
    <row r="427" spans="2:2" ht="15.75" customHeight="1">
      <c r="B427" s="94"/>
    </row>
    <row r="428" spans="2:2" ht="15.75" customHeight="1">
      <c r="B428" s="94"/>
    </row>
    <row r="429" spans="2:2" ht="15.75" customHeight="1">
      <c r="B429" s="94"/>
    </row>
    <row r="430" spans="2:2" ht="15.75" customHeight="1">
      <c r="B430" s="94"/>
    </row>
    <row r="431" spans="2:2" ht="15.75" customHeight="1">
      <c r="B431" s="94"/>
    </row>
    <row r="432" spans="2:2" ht="15.75" customHeight="1">
      <c r="B432" s="94"/>
    </row>
    <row r="433" spans="2:2" ht="15.75" customHeight="1">
      <c r="B433" s="94"/>
    </row>
    <row r="434" spans="2:2" ht="15.75" customHeight="1">
      <c r="B434" s="94"/>
    </row>
    <row r="435" spans="2:2" ht="15.75" customHeight="1">
      <c r="B435" s="94"/>
    </row>
    <row r="436" spans="2:2" ht="15.75" customHeight="1">
      <c r="B436" s="94"/>
    </row>
    <row r="437" spans="2:2" ht="15.75" customHeight="1">
      <c r="B437" s="94"/>
    </row>
    <row r="438" spans="2:2" ht="15.75" customHeight="1">
      <c r="B438" s="94"/>
    </row>
    <row r="439" spans="2:2" ht="15.75" customHeight="1">
      <c r="B439" s="94"/>
    </row>
    <row r="440" spans="2:2" ht="15.75" customHeight="1">
      <c r="B440" s="94"/>
    </row>
    <row r="441" spans="2:2" ht="15.75" customHeight="1">
      <c r="B441" s="94"/>
    </row>
    <row r="442" spans="2:2" ht="15.75" customHeight="1">
      <c r="B442" s="94"/>
    </row>
    <row r="443" spans="2:2" ht="15.75" customHeight="1">
      <c r="B443" s="94"/>
    </row>
    <row r="444" spans="2:2" ht="15.75" customHeight="1">
      <c r="B444" s="94"/>
    </row>
    <row r="445" spans="2:2" ht="15.75" customHeight="1">
      <c r="B445" s="94"/>
    </row>
    <row r="446" spans="2:2" ht="15.75" customHeight="1">
      <c r="B446" s="94"/>
    </row>
    <row r="447" spans="2:2" ht="15.75" customHeight="1">
      <c r="B447" s="94"/>
    </row>
    <row r="448" spans="2:2" ht="15.75" customHeight="1">
      <c r="B448" s="94"/>
    </row>
    <row r="449" spans="2:2" ht="15.75" customHeight="1">
      <c r="B449" s="94"/>
    </row>
    <row r="450" spans="2:2" ht="15.75" customHeight="1">
      <c r="B450" s="94"/>
    </row>
    <row r="451" spans="2:2" ht="15.75" customHeight="1">
      <c r="B451" s="94"/>
    </row>
    <row r="452" spans="2:2" ht="15.75" customHeight="1">
      <c r="B452" s="94"/>
    </row>
    <row r="453" spans="2:2" ht="15.75" customHeight="1">
      <c r="B453" s="94"/>
    </row>
    <row r="454" spans="2:2" ht="15.75" customHeight="1">
      <c r="B454" s="94"/>
    </row>
    <row r="455" spans="2:2" ht="15.75" customHeight="1">
      <c r="B455" s="94"/>
    </row>
    <row r="456" spans="2:2" ht="15.75" customHeight="1">
      <c r="B456" s="94"/>
    </row>
    <row r="457" spans="2:2" ht="15.75" customHeight="1">
      <c r="B457" s="94"/>
    </row>
    <row r="458" spans="2:2" ht="15.75" customHeight="1">
      <c r="B458" s="94"/>
    </row>
    <row r="459" spans="2:2" ht="15.75" customHeight="1">
      <c r="B459" s="94"/>
    </row>
    <row r="460" spans="2:2" ht="15.75" customHeight="1">
      <c r="B460" s="94"/>
    </row>
    <row r="461" spans="2:2" ht="15.75" customHeight="1">
      <c r="B461" s="94"/>
    </row>
    <row r="462" spans="2:2" ht="15.75" customHeight="1">
      <c r="B462" s="94"/>
    </row>
    <row r="463" spans="2:2" ht="15.75" customHeight="1">
      <c r="B463" s="94"/>
    </row>
    <row r="464" spans="2:2" ht="15.75" customHeight="1">
      <c r="B464" s="94"/>
    </row>
    <row r="465" spans="2:2" ht="15.75" customHeight="1">
      <c r="B465" s="94"/>
    </row>
    <row r="466" spans="2:2" ht="15.75" customHeight="1">
      <c r="B466" s="94"/>
    </row>
    <row r="467" spans="2:2" ht="15.75" customHeight="1">
      <c r="B467" s="94"/>
    </row>
    <row r="468" spans="2:2" ht="15.75" customHeight="1">
      <c r="B468" s="94"/>
    </row>
    <row r="469" spans="2:2" ht="15.75" customHeight="1">
      <c r="B469" s="94"/>
    </row>
    <row r="470" spans="2:2" ht="15.75" customHeight="1">
      <c r="B470" s="94"/>
    </row>
    <row r="471" spans="2:2" ht="15.75" customHeight="1">
      <c r="B471" s="94"/>
    </row>
    <row r="472" spans="2:2" ht="15.75" customHeight="1">
      <c r="B472" s="94"/>
    </row>
    <row r="473" spans="2:2" ht="15.75" customHeight="1">
      <c r="B473" s="94"/>
    </row>
    <row r="474" spans="2:2" ht="15.75" customHeight="1">
      <c r="B474" s="94"/>
    </row>
    <row r="475" spans="2:2" ht="15.75" customHeight="1">
      <c r="B475" s="94"/>
    </row>
    <row r="476" spans="2:2" ht="15.75" customHeight="1">
      <c r="B476" s="94"/>
    </row>
    <row r="477" spans="2:2" ht="15.75" customHeight="1">
      <c r="B477" s="94"/>
    </row>
    <row r="478" spans="2:2" ht="15.75" customHeight="1">
      <c r="B478" s="94"/>
    </row>
    <row r="479" spans="2:2" ht="15.75" customHeight="1">
      <c r="B479" s="94"/>
    </row>
    <row r="480" spans="2:2" ht="15.75" customHeight="1">
      <c r="B480" s="94"/>
    </row>
    <row r="481" spans="2:2" ht="15.75" customHeight="1">
      <c r="B481" s="94"/>
    </row>
    <row r="482" spans="2:2" ht="15.75" customHeight="1">
      <c r="B482" s="94"/>
    </row>
    <row r="483" spans="2:2" ht="15.75" customHeight="1">
      <c r="B483" s="94"/>
    </row>
    <row r="484" spans="2:2" ht="15.75" customHeight="1">
      <c r="B484" s="94"/>
    </row>
    <row r="485" spans="2:2" ht="15.75" customHeight="1">
      <c r="B485" s="94"/>
    </row>
    <row r="486" spans="2:2" ht="15.75" customHeight="1">
      <c r="B486" s="94"/>
    </row>
    <row r="487" spans="2:2" ht="15.75" customHeight="1">
      <c r="B487" s="94"/>
    </row>
    <row r="488" spans="2:2" ht="15.75" customHeight="1">
      <c r="B488" s="94"/>
    </row>
    <row r="489" spans="2:2" ht="15.75" customHeight="1">
      <c r="B489" s="94"/>
    </row>
    <row r="490" spans="2:2" ht="15.75" customHeight="1">
      <c r="B490" s="94"/>
    </row>
    <row r="491" spans="2:2" ht="15.75" customHeight="1">
      <c r="B491" s="94"/>
    </row>
    <row r="492" spans="2:2" ht="15.75" customHeight="1">
      <c r="B492" s="94"/>
    </row>
    <row r="493" spans="2:2" ht="15.75" customHeight="1">
      <c r="B493" s="94"/>
    </row>
    <row r="494" spans="2:2" ht="15.75" customHeight="1">
      <c r="B494" s="94"/>
    </row>
    <row r="495" spans="2:2" ht="15.75" customHeight="1">
      <c r="B495" s="94"/>
    </row>
    <row r="496" spans="2:2" ht="15.75" customHeight="1">
      <c r="B496" s="94"/>
    </row>
    <row r="497" spans="2:2" ht="15.75" customHeight="1">
      <c r="B497" s="94"/>
    </row>
    <row r="498" spans="2:2" ht="15.75" customHeight="1">
      <c r="B498" s="94"/>
    </row>
    <row r="499" spans="2:2" ht="15.75" customHeight="1">
      <c r="B499" s="94"/>
    </row>
    <row r="500" spans="2:2" ht="15.75" customHeight="1">
      <c r="B500" s="94"/>
    </row>
    <row r="501" spans="2:2" ht="15.75" customHeight="1">
      <c r="B501" s="94"/>
    </row>
    <row r="502" spans="2:2" ht="15.75" customHeight="1">
      <c r="B502" s="94"/>
    </row>
    <row r="503" spans="2:2" ht="15.75" customHeight="1">
      <c r="B503" s="94"/>
    </row>
    <row r="504" spans="2:2" ht="15.75" customHeight="1">
      <c r="B504" s="94"/>
    </row>
    <row r="505" spans="2:2" ht="15.75" customHeight="1">
      <c r="B505" s="94"/>
    </row>
    <row r="506" spans="2:2" ht="15.75" customHeight="1">
      <c r="B506" s="94"/>
    </row>
    <row r="507" spans="2:2" ht="15.75" customHeight="1">
      <c r="B507" s="94"/>
    </row>
    <row r="508" spans="2:2" ht="15.75" customHeight="1">
      <c r="B508" s="94"/>
    </row>
    <row r="509" spans="2:2" ht="15.75" customHeight="1">
      <c r="B509" s="94"/>
    </row>
    <row r="510" spans="2:2" ht="15.75" customHeight="1">
      <c r="B510" s="94"/>
    </row>
    <row r="511" spans="2:2" ht="15.75" customHeight="1">
      <c r="B511" s="94"/>
    </row>
    <row r="512" spans="2:2" ht="15.75" customHeight="1">
      <c r="B512" s="94"/>
    </row>
    <row r="513" spans="2:2" ht="15.75" customHeight="1">
      <c r="B513" s="94"/>
    </row>
    <row r="514" spans="2:2" ht="15.75" customHeight="1">
      <c r="B514" s="94"/>
    </row>
    <row r="515" spans="2:2" ht="15.75" customHeight="1">
      <c r="B515" s="94"/>
    </row>
    <row r="516" spans="2:2" ht="15.75" customHeight="1">
      <c r="B516" s="94"/>
    </row>
    <row r="517" spans="2:2" ht="15.75" customHeight="1">
      <c r="B517" s="94"/>
    </row>
    <row r="518" spans="2:2" ht="15.75" customHeight="1">
      <c r="B518" s="94"/>
    </row>
    <row r="519" spans="2:2" ht="15.75" customHeight="1">
      <c r="B519" s="94"/>
    </row>
    <row r="520" spans="2:2" ht="15.75" customHeight="1">
      <c r="B520" s="94"/>
    </row>
    <row r="521" spans="2:2" ht="15.75" customHeight="1">
      <c r="B521" s="94"/>
    </row>
    <row r="522" spans="2:2" ht="15.75" customHeight="1">
      <c r="B522" s="94"/>
    </row>
    <row r="523" spans="2:2" ht="15.75" customHeight="1">
      <c r="B523" s="94"/>
    </row>
    <row r="524" spans="2:2" ht="15.75" customHeight="1">
      <c r="B524" s="94"/>
    </row>
    <row r="525" spans="2:2" ht="15.75" customHeight="1">
      <c r="B525" s="94"/>
    </row>
    <row r="526" spans="2:2" ht="15.75" customHeight="1">
      <c r="B526" s="94"/>
    </row>
    <row r="527" spans="2:2" ht="15.75" customHeight="1">
      <c r="B527" s="94"/>
    </row>
    <row r="528" spans="2:2" ht="15.75" customHeight="1">
      <c r="B528" s="94"/>
    </row>
    <row r="529" spans="2:2" ht="15.75" customHeight="1">
      <c r="B529" s="94"/>
    </row>
    <row r="530" spans="2:2" ht="15.75" customHeight="1">
      <c r="B530" s="94"/>
    </row>
    <row r="531" spans="2:2" ht="15.75" customHeight="1">
      <c r="B531" s="94"/>
    </row>
    <row r="532" spans="2:2" ht="15.75" customHeight="1">
      <c r="B532" s="94"/>
    </row>
    <row r="533" spans="2:2" ht="15.75" customHeight="1">
      <c r="B533" s="94"/>
    </row>
    <row r="534" spans="2:2" ht="15.75" customHeight="1">
      <c r="B534" s="94"/>
    </row>
    <row r="535" spans="2:2" ht="15.75" customHeight="1">
      <c r="B535" s="94"/>
    </row>
    <row r="536" spans="2:2" ht="15.75" customHeight="1">
      <c r="B536" s="94"/>
    </row>
    <row r="537" spans="2:2" ht="15.75" customHeight="1">
      <c r="B537" s="94"/>
    </row>
    <row r="538" spans="2:2" ht="15.75" customHeight="1">
      <c r="B538" s="94"/>
    </row>
    <row r="539" spans="2:2" ht="15.75" customHeight="1">
      <c r="B539" s="94"/>
    </row>
    <row r="540" spans="2:2" ht="15.75" customHeight="1">
      <c r="B540" s="94"/>
    </row>
    <row r="541" spans="2:2" ht="15.75" customHeight="1">
      <c r="B541" s="94"/>
    </row>
    <row r="542" spans="2:2" ht="15.75" customHeight="1">
      <c r="B542" s="94"/>
    </row>
    <row r="543" spans="2:2" ht="15.75" customHeight="1">
      <c r="B543" s="94"/>
    </row>
    <row r="544" spans="2:2" ht="15.75" customHeight="1">
      <c r="B544" s="94"/>
    </row>
    <row r="545" spans="2:2" ht="15.75" customHeight="1">
      <c r="B545" s="94"/>
    </row>
    <row r="546" spans="2:2" ht="15.75" customHeight="1">
      <c r="B546" s="94"/>
    </row>
    <row r="547" spans="2:2" ht="15.75" customHeight="1">
      <c r="B547" s="94"/>
    </row>
    <row r="548" spans="2:2" ht="15.75" customHeight="1">
      <c r="B548" s="94"/>
    </row>
    <row r="549" spans="2:2" ht="15.75" customHeight="1">
      <c r="B549" s="94"/>
    </row>
    <row r="550" spans="2:2" ht="15.75" customHeight="1">
      <c r="B550" s="94"/>
    </row>
    <row r="551" spans="2:2" ht="15.75" customHeight="1">
      <c r="B551" s="94"/>
    </row>
    <row r="552" spans="2:2" ht="15.75" customHeight="1">
      <c r="B552" s="94"/>
    </row>
    <row r="553" spans="2:2" ht="15.75" customHeight="1">
      <c r="B553" s="94"/>
    </row>
    <row r="554" spans="2:2" ht="15.75" customHeight="1">
      <c r="B554" s="94"/>
    </row>
    <row r="555" spans="2:2" ht="15.75" customHeight="1">
      <c r="B555" s="94"/>
    </row>
    <row r="556" spans="2:2" ht="15.75" customHeight="1">
      <c r="B556" s="94"/>
    </row>
    <row r="557" spans="2:2" ht="15.75" customHeight="1">
      <c r="B557" s="94"/>
    </row>
    <row r="558" spans="2:2" ht="15.75" customHeight="1">
      <c r="B558" s="94"/>
    </row>
    <row r="559" spans="2:2" ht="15.75" customHeight="1">
      <c r="B559" s="94"/>
    </row>
    <row r="560" spans="2:2" ht="15.75" customHeight="1">
      <c r="B560" s="94"/>
    </row>
    <row r="561" spans="2:2" ht="15.75" customHeight="1">
      <c r="B561" s="94"/>
    </row>
    <row r="562" spans="2:2" ht="15.75" customHeight="1">
      <c r="B562" s="94"/>
    </row>
    <row r="563" spans="2:2" ht="15.75" customHeight="1">
      <c r="B563" s="94"/>
    </row>
    <row r="564" spans="2:2" ht="15.75" customHeight="1">
      <c r="B564" s="94"/>
    </row>
    <row r="565" spans="2:2" ht="15.75" customHeight="1">
      <c r="B565" s="94"/>
    </row>
    <row r="566" spans="2:2" ht="15.75" customHeight="1">
      <c r="B566" s="94"/>
    </row>
    <row r="567" spans="2:2" ht="15.75" customHeight="1">
      <c r="B567" s="94"/>
    </row>
    <row r="568" spans="2:2" ht="15.75" customHeight="1">
      <c r="B568" s="94"/>
    </row>
    <row r="569" spans="2:2" ht="15.75" customHeight="1">
      <c r="B569" s="94"/>
    </row>
    <row r="570" spans="2:2" ht="15.75" customHeight="1">
      <c r="B570" s="94"/>
    </row>
    <row r="571" spans="2:2" ht="15.75" customHeight="1">
      <c r="B571" s="94"/>
    </row>
    <row r="572" spans="2:2" ht="15.75" customHeight="1">
      <c r="B572" s="94"/>
    </row>
    <row r="573" spans="2:2" ht="15.75" customHeight="1">
      <c r="B573" s="94"/>
    </row>
    <row r="574" spans="2:2" ht="15.75" customHeight="1">
      <c r="B574" s="94"/>
    </row>
    <row r="575" spans="2:2" ht="15.75" customHeight="1">
      <c r="B575" s="94"/>
    </row>
    <row r="576" spans="2:2" ht="15.75" customHeight="1">
      <c r="B576" s="94"/>
    </row>
    <row r="577" spans="2:2" ht="15.75" customHeight="1">
      <c r="B577" s="94"/>
    </row>
    <row r="578" spans="2:2" ht="15.75" customHeight="1">
      <c r="B578" s="94"/>
    </row>
    <row r="579" spans="2:2" ht="15.75" customHeight="1">
      <c r="B579" s="94"/>
    </row>
    <row r="580" spans="2:2" ht="15.75" customHeight="1">
      <c r="B580" s="94"/>
    </row>
    <row r="581" spans="2:2" ht="15.75" customHeight="1">
      <c r="B581" s="94"/>
    </row>
    <row r="582" spans="2:2" ht="15.75" customHeight="1">
      <c r="B582" s="94"/>
    </row>
    <row r="583" spans="2:2" ht="15.75" customHeight="1">
      <c r="B583" s="94"/>
    </row>
    <row r="584" spans="2:2" ht="15.75" customHeight="1">
      <c r="B584" s="94"/>
    </row>
    <row r="585" spans="2:2" ht="15.75" customHeight="1">
      <c r="B585" s="94"/>
    </row>
    <row r="586" spans="2:2" ht="15.75" customHeight="1">
      <c r="B586" s="94"/>
    </row>
    <row r="587" spans="2:2" ht="15.75" customHeight="1">
      <c r="B587" s="94"/>
    </row>
    <row r="588" spans="2:2" ht="15.75" customHeight="1">
      <c r="B588" s="94"/>
    </row>
    <row r="589" spans="2:2" ht="15.75" customHeight="1">
      <c r="B589" s="94"/>
    </row>
    <row r="590" spans="2:2" ht="15.75" customHeight="1">
      <c r="B590" s="94"/>
    </row>
    <row r="591" spans="2:2" ht="15.75" customHeight="1">
      <c r="B591" s="94"/>
    </row>
    <row r="592" spans="2:2" ht="15.75" customHeight="1">
      <c r="B592" s="94"/>
    </row>
    <row r="593" spans="2:2" ht="15.75" customHeight="1">
      <c r="B593" s="94"/>
    </row>
    <row r="594" spans="2:2" ht="15.75" customHeight="1">
      <c r="B594" s="94"/>
    </row>
    <row r="595" spans="2:2" ht="15.75" customHeight="1">
      <c r="B595" s="94"/>
    </row>
    <row r="596" spans="2:2" ht="15.75" customHeight="1">
      <c r="B596" s="94"/>
    </row>
    <row r="597" spans="2:2" ht="15.75" customHeight="1">
      <c r="B597" s="94"/>
    </row>
    <row r="598" spans="2:2" ht="15.75" customHeight="1">
      <c r="B598" s="94"/>
    </row>
    <row r="599" spans="2:2" ht="15.75" customHeight="1">
      <c r="B599" s="94"/>
    </row>
    <row r="600" spans="2:2" ht="15.75" customHeight="1">
      <c r="B600" s="94"/>
    </row>
    <row r="601" spans="2:2" ht="15.75" customHeight="1">
      <c r="B601" s="94"/>
    </row>
    <row r="602" spans="2:2" ht="15.75" customHeight="1">
      <c r="B602" s="94"/>
    </row>
    <row r="603" spans="2:2" ht="15.75" customHeight="1">
      <c r="B603" s="94"/>
    </row>
    <row r="604" spans="2:2" ht="15.75" customHeight="1">
      <c r="B604" s="94"/>
    </row>
    <row r="605" spans="2:2" ht="15.75" customHeight="1">
      <c r="B605" s="94"/>
    </row>
    <row r="606" spans="2:2" ht="15.75" customHeight="1">
      <c r="B606" s="94"/>
    </row>
    <row r="607" spans="2:2" ht="15.75" customHeight="1">
      <c r="B607" s="94"/>
    </row>
    <row r="608" spans="2:2" ht="15.75" customHeight="1">
      <c r="B608" s="94"/>
    </row>
    <row r="609" spans="2:2" ht="15.75" customHeight="1">
      <c r="B609" s="94"/>
    </row>
    <row r="610" spans="2:2" ht="15.75" customHeight="1">
      <c r="B610" s="94"/>
    </row>
    <row r="611" spans="2:2" ht="15.75" customHeight="1">
      <c r="B611" s="94"/>
    </row>
    <row r="612" spans="2:2" ht="15.75" customHeight="1">
      <c r="B612" s="94"/>
    </row>
    <row r="613" spans="2:2" ht="15.75" customHeight="1">
      <c r="B613" s="94"/>
    </row>
    <row r="614" spans="2:2" ht="15.75" customHeight="1">
      <c r="B614" s="94"/>
    </row>
    <row r="615" spans="2:2" ht="15.75" customHeight="1">
      <c r="B615" s="94"/>
    </row>
    <row r="616" spans="2:2" ht="15.75" customHeight="1">
      <c r="B616" s="94"/>
    </row>
    <row r="617" spans="2:2" ht="15.75" customHeight="1">
      <c r="B617" s="94"/>
    </row>
    <row r="618" spans="2:2" ht="15.75" customHeight="1">
      <c r="B618" s="94"/>
    </row>
    <row r="619" spans="2:2" ht="15.75" customHeight="1">
      <c r="B619" s="94"/>
    </row>
    <row r="620" spans="2:2" ht="15.75" customHeight="1">
      <c r="B620" s="94"/>
    </row>
    <row r="621" spans="2:2" ht="15.75" customHeight="1">
      <c r="B621" s="94"/>
    </row>
    <row r="622" spans="2:2" ht="15.75" customHeight="1">
      <c r="B622" s="94"/>
    </row>
    <row r="623" spans="2:2" ht="15.75" customHeight="1">
      <c r="B623" s="94"/>
    </row>
    <row r="624" spans="2:2" ht="15.75" customHeight="1">
      <c r="B624" s="94"/>
    </row>
    <row r="625" spans="2:2" ht="15.75" customHeight="1">
      <c r="B625" s="94"/>
    </row>
    <row r="626" spans="2:2" ht="15.75" customHeight="1">
      <c r="B626" s="94"/>
    </row>
    <row r="627" spans="2:2" ht="15.75" customHeight="1">
      <c r="B627" s="94"/>
    </row>
    <row r="628" spans="2:2" ht="15.75" customHeight="1">
      <c r="B628" s="94"/>
    </row>
    <row r="629" spans="2:2" ht="15.75" customHeight="1">
      <c r="B629" s="94"/>
    </row>
    <row r="630" spans="2:2" ht="15.75" customHeight="1">
      <c r="B630" s="94"/>
    </row>
    <row r="631" spans="2:2" ht="15.75" customHeight="1">
      <c r="B631" s="94"/>
    </row>
    <row r="632" spans="2:2" ht="15.75" customHeight="1">
      <c r="B632" s="94"/>
    </row>
    <row r="633" spans="2:2" ht="15.75" customHeight="1">
      <c r="B633" s="94"/>
    </row>
    <row r="634" spans="2:2" ht="15.75" customHeight="1">
      <c r="B634" s="94"/>
    </row>
    <row r="635" spans="2:2" ht="15.75" customHeight="1">
      <c r="B635" s="94"/>
    </row>
    <row r="636" spans="2:2" ht="15.75" customHeight="1">
      <c r="B636" s="94"/>
    </row>
    <row r="637" spans="2:2" ht="15.75" customHeight="1">
      <c r="B637" s="94"/>
    </row>
    <row r="638" spans="2:2" ht="15.75" customHeight="1">
      <c r="B638" s="94"/>
    </row>
    <row r="639" spans="2:2" ht="15.75" customHeight="1">
      <c r="B639" s="94"/>
    </row>
    <row r="640" spans="2:2" ht="15.75" customHeight="1">
      <c r="B640" s="94"/>
    </row>
    <row r="641" spans="2:2" ht="15.75" customHeight="1">
      <c r="B641" s="94"/>
    </row>
    <row r="642" spans="2:2" ht="15.75" customHeight="1">
      <c r="B642" s="94"/>
    </row>
    <row r="643" spans="2:2" ht="15.75" customHeight="1">
      <c r="B643" s="94"/>
    </row>
    <row r="644" spans="2:2" ht="15.75" customHeight="1">
      <c r="B644" s="94"/>
    </row>
    <row r="645" spans="2:2" ht="15.75" customHeight="1">
      <c r="B645" s="94"/>
    </row>
    <row r="646" spans="2:2" ht="15.75" customHeight="1">
      <c r="B646" s="94"/>
    </row>
    <row r="647" spans="2:2" ht="15.75" customHeight="1">
      <c r="B647" s="94"/>
    </row>
    <row r="648" spans="2:2" ht="15.75" customHeight="1">
      <c r="B648" s="94"/>
    </row>
    <row r="649" spans="2:2" ht="15.75" customHeight="1">
      <c r="B649" s="94"/>
    </row>
    <row r="650" spans="2:2" ht="15.75" customHeight="1">
      <c r="B650" s="94"/>
    </row>
    <row r="651" spans="2:2" ht="15.75" customHeight="1">
      <c r="B651" s="94"/>
    </row>
    <row r="652" spans="2:2" ht="15.75" customHeight="1">
      <c r="B652" s="94"/>
    </row>
    <row r="653" spans="2:2" ht="15.75" customHeight="1">
      <c r="B653" s="94"/>
    </row>
    <row r="654" spans="2:2" ht="15.75" customHeight="1">
      <c r="B654" s="94"/>
    </row>
    <row r="655" spans="2:2" ht="15.75" customHeight="1">
      <c r="B655" s="94"/>
    </row>
    <row r="656" spans="2:2" ht="15.75" customHeight="1">
      <c r="B656" s="94"/>
    </row>
    <row r="657" spans="2:2" ht="15.75" customHeight="1">
      <c r="B657" s="94"/>
    </row>
    <row r="658" spans="2:2" ht="15.75" customHeight="1">
      <c r="B658" s="94"/>
    </row>
    <row r="659" spans="2:2" ht="15.75" customHeight="1">
      <c r="B659" s="94"/>
    </row>
    <row r="660" spans="2:2" ht="15.75" customHeight="1">
      <c r="B660" s="94"/>
    </row>
    <row r="661" spans="2:2" ht="15.75" customHeight="1">
      <c r="B661" s="94"/>
    </row>
    <row r="662" spans="2:2" ht="15.75" customHeight="1">
      <c r="B662" s="94"/>
    </row>
    <row r="663" spans="2:2" ht="15.75" customHeight="1">
      <c r="B663" s="94"/>
    </row>
    <row r="664" spans="2:2" ht="15.75" customHeight="1">
      <c r="B664" s="94"/>
    </row>
    <row r="665" spans="2:2" ht="15.75" customHeight="1">
      <c r="B665" s="94"/>
    </row>
    <row r="666" spans="2:2" ht="15.75" customHeight="1">
      <c r="B666" s="94"/>
    </row>
    <row r="667" spans="2:2" ht="15.75" customHeight="1">
      <c r="B667" s="94"/>
    </row>
    <row r="668" spans="2:2" ht="15.75" customHeight="1">
      <c r="B668" s="94"/>
    </row>
    <row r="669" spans="2:2" ht="15.75" customHeight="1">
      <c r="B669" s="94"/>
    </row>
    <row r="670" spans="2:2" ht="15.75" customHeight="1">
      <c r="B670" s="94"/>
    </row>
    <row r="671" spans="2:2" ht="15.75" customHeight="1">
      <c r="B671" s="94"/>
    </row>
    <row r="672" spans="2:2" ht="15.75" customHeight="1">
      <c r="B672" s="94"/>
    </row>
    <row r="673" spans="2:2" ht="15.75" customHeight="1">
      <c r="B673" s="94"/>
    </row>
    <row r="674" spans="2:2" ht="15.75" customHeight="1">
      <c r="B674" s="94"/>
    </row>
    <row r="675" spans="2:2" ht="15.75" customHeight="1">
      <c r="B675" s="94"/>
    </row>
    <row r="676" spans="2:2" ht="15.75" customHeight="1">
      <c r="B676" s="94"/>
    </row>
    <row r="677" spans="2:2" ht="15.75" customHeight="1">
      <c r="B677" s="94"/>
    </row>
    <row r="678" spans="2:2" ht="15.75" customHeight="1">
      <c r="B678" s="94"/>
    </row>
    <row r="679" spans="2:2" ht="15.75" customHeight="1">
      <c r="B679" s="94"/>
    </row>
    <row r="680" spans="2:2" ht="15.75" customHeight="1">
      <c r="B680" s="94"/>
    </row>
    <row r="681" spans="2:2" ht="15.75" customHeight="1">
      <c r="B681" s="94"/>
    </row>
    <row r="682" spans="2:2" ht="15.75" customHeight="1">
      <c r="B682" s="94"/>
    </row>
    <row r="683" spans="2:2" ht="15.75" customHeight="1">
      <c r="B683" s="94"/>
    </row>
    <row r="684" spans="2:2" ht="15.75" customHeight="1">
      <c r="B684" s="94"/>
    </row>
    <row r="685" spans="2:2" ht="15.75" customHeight="1">
      <c r="B685" s="94"/>
    </row>
    <row r="686" spans="2:2" ht="15.75" customHeight="1">
      <c r="B686" s="94"/>
    </row>
    <row r="687" spans="2:2" ht="15.75" customHeight="1">
      <c r="B687" s="94"/>
    </row>
    <row r="688" spans="2:2" ht="15.75" customHeight="1">
      <c r="B688" s="94"/>
    </row>
    <row r="689" spans="2:2" ht="15.75" customHeight="1">
      <c r="B689" s="94"/>
    </row>
    <row r="690" spans="2:2" ht="15.75" customHeight="1">
      <c r="B690" s="94"/>
    </row>
    <row r="691" spans="2:2" ht="15.75" customHeight="1">
      <c r="B691" s="94"/>
    </row>
    <row r="692" spans="2:2" ht="15.75" customHeight="1">
      <c r="B692" s="94"/>
    </row>
    <row r="693" spans="2:2" ht="15.75" customHeight="1">
      <c r="B693" s="94"/>
    </row>
    <row r="694" spans="2:2" ht="15.75" customHeight="1">
      <c r="B694" s="94"/>
    </row>
    <row r="695" spans="2:2" ht="15.75" customHeight="1">
      <c r="B695" s="94"/>
    </row>
    <row r="696" spans="2:2" ht="15.75" customHeight="1">
      <c r="B696" s="94"/>
    </row>
    <row r="697" spans="2:2" ht="15.75" customHeight="1">
      <c r="B697" s="94"/>
    </row>
    <row r="698" spans="2:2" ht="15.75" customHeight="1">
      <c r="B698" s="94"/>
    </row>
    <row r="699" spans="2:2" ht="15.75" customHeight="1">
      <c r="B699" s="94"/>
    </row>
    <row r="700" spans="2:2" ht="15.75" customHeight="1">
      <c r="B700" s="94"/>
    </row>
    <row r="701" spans="2:2" ht="15.75" customHeight="1">
      <c r="B701" s="94"/>
    </row>
    <row r="702" spans="2:2" ht="15.75" customHeight="1">
      <c r="B702" s="94"/>
    </row>
    <row r="703" spans="2:2" ht="15.75" customHeight="1">
      <c r="B703" s="94"/>
    </row>
    <row r="704" spans="2:2" ht="15.75" customHeight="1">
      <c r="B704" s="94"/>
    </row>
    <row r="705" spans="2:2" ht="15.75" customHeight="1">
      <c r="B705" s="94"/>
    </row>
    <row r="706" spans="2:2" ht="15.75" customHeight="1">
      <c r="B706" s="94"/>
    </row>
    <row r="707" spans="2:2" ht="15.75" customHeight="1">
      <c r="B707" s="94"/>
    </row>
    <row r="708" spans="2:2" ht="15.75" customHeight="1">
      <c r="B708" s="94"/>
    </row>
    <row r="709" spans="2:2" ht="15.75" customHeight="1">
      <c r="B709" s="94"/>
    </row>
    <row r="710" spans="2:2" ht="15.75" customHeight="1">
      <c r="B710" s="94"/>
    </row>
    <row r="711" spans="2:2" ht="15.75" customHeight="1">
      <c r="B711" s="94"/>
    </row>
    <row r="712" spans="2:2" ht="15.75" customHeight="1">
      <c r="B712" s="94"/>
    </row>
    <row r="713" spans="2:2" ht="15.75" customHeight="1">
      <c r="B713" s="94"/>
    </row>
    <row r="714" spans="2:2" ht="15.75" customHeight="1">
      <c r="B714" s="94"/>
    </row>
    <row r="715" spans="2:2" ht="15.75" customHeight="1">
      <c r="B715" s="94"/>
    </row>
    <row r="716" spans="2:2" ht="15.75" customHeight="1">
      <c r="B716" s="94"/>
    </row>
    <row r="717" spans="2:2" ht="15.75" customHeight="1">
      <c r="B717" s="94"/>
    </row>
    <row r="718" spans="2:2" ht="15.75" customHeight="1">
      <c r="B718" s="94"/>
    </row>
    <row r="719" spans="2:2" ht="15.75" customHeight="1">
      <c r="B719" s="94"/>
    </row>
    <row r="720" spans="2:2" ht="15.75" customHeight="1">
      <c r="B720" s="94"/>
    </row>
    <row r="721" spans="2:2" ht="15.75" customHeight="1">
      <c r="B721" s="94"/>
    </row>
    <row r="722" spans="2:2" ht="15.75" customHeight="1">
      <c r="B722" s="94"/>
    </row>
    <row r="723" spans="2:2" ht="15.75" customHeight="1">
      <c r="B723" s="94"/>
    </row>
    <row r="724" spans="2:2" ht="15.75" customHeight="1">
      <c r="B724" s="94"/>
    </row>
    <row r="725" spans="2:2" ht="15.75" customHeight="1">
      <c r="B725" s="94"/>
    </row>
    <row r="726" spans="2:2" ht="15.75" customHeight="1">
      <c r="B726" s="94"/>
    </row>
    <row r="727" spans="2:2" ht="15.75" customHeight="1">
      <c r="B727" s="94"/>
    </row>
    <row r="728" spans="2:2" ht="15.75" customHeight="1">
      <c r="B728" s="94"/>
    </row>
    <row r="729" spans="2:2" ht="15.75" customHeight="1">
      <c r="B729" s="94"/>
    </row>
    <row r="730" spans="2:2" ht="15.75" customHeight="1">
      <c r="B730" s="94"/>
    </row>
    <row r="731" spans="2:2" ht="15.75" customHeight="1">
      <c r="B731" s="94"/>
    </row>
    <row r="732" spans="2:2" ht="15.75" customHeight="1">
      <c r="B732" s="94"/>
    </row>
    <row r="733" spans="2:2" ht="15.75" customHeight="1">
      <c r="B733" s="94"/>
    </row>
    <row r="734" spans="2:2" ht="15.75" customHeight="1">
      <c r="B734" s="94"/>
    </row>
    <row r="735" spans="2:2" ht="15.75" customHeight="1">
      <c r="B735" s="94"/>
    </row>
    <row r="736" spans="2:2" ht="15.75" customHeight="1">
      <c r="B736" s="94"/>
    </row>
    <row r="737" spans="2:2" ht="15.75" customHeight="1">
      <c r="B737" s="94"/>
    </row>
    <row r="738" spans="2:2" ht="15.75" customHeight="1">
      <c r="B738" s="94"/>
    </row>
    <row r="739" spans="2:2" ht="15.75" customHeight="1">
      <c r="B739" s="94"/>
    </row>
    <row r="740" spans="2:2" ht="15.75" customHeight="1">
      <c r="B740" s="94"/>
    </row>
    <row r="741" spans="2:2" ht="15.75" customHeight="1">
      <c r="B741" s="94"/>
    </row>
    <row r="742" spans="2:2" ht="15.75" customHeight="1">
      <c r="B742" s="94"/>
    </row>
    <row r="743" spans="2:2" ht="15.75" customHeight="1">
      <c r="B743" s="94"/>
    </row>
    <row r="744" spans="2:2" ht="15.75" customHeight="1">
      <c r="B744" s="94"/>
    </row>
    <row r="745" spans="2:2" ht="15.75" customHeight="1">
      <c r="B745" s="94"/>
    </row>
    <row r="746" spans="2:2" ht="15.75" customHeight="1">
      <c r="B746" s="94"/>
    </row>
    <row r="747" spans="2:2" ht="15.75" customHeight="1">
      <c r="B747" s="94"/>
    </row>
    <row r="748" spans="2:2" ht="15.75" customHeight="1">
      <c r="B748" s="94"/>
    </row>
    <row r="749" spans="2:2" ht="15.75" customHeight="1">
      <c r="B749" s="94"/>
    </row>
    <row r="750" spans="2:2" ht="15.75" customHeight="1">
      <c r="B750" s="94"/>
    </row>
    <row r="751" spans="2:2" ht="15.75" customHeight="1">
      <c r="B751" s="94"/>
    </row>
    <row r="752" spans="2:2" ht="15.75" customHeight="1">
      <c r="B752" s="94"/>
    </row>
    <row r="753" spans="2:2" ht="15.75" customHeight="1">
      <c r="B753" s="94"/>
    </row>
    <row r="754" spans="2:2" ht="15.75" customHeight="1">
      <c r="B754" s="94"/>
    </row>
    <row r="755" spans="2:2" ht="15.75" customHeight="1">
      <c r="B755" s="94"/>
    </row>
    <row r="756" spans="2:2" ht="15.75" customHeight="1">
      <c r="B756" s="94"/>
    </row>
    <row r="757" spans="2:2" ht="15.75" customHeight="1">
      <c r="B757" s="94"/>
    </row>
    <row r="758" spans="2:2" ht="15.75" customHeight="1">
      <c r="B758" s="94"/>
    </row>
    <row r="759" spans="2:2" ht="15.75" customHeight="1">
      <c r="B759" s="94"/>
    </row>
    <row r="760" spans="2:2" ht="15.75" customHeight="1">
      <c r="B760" s="94"/>
    </row>
    <row r="761" spans="2:2" ht="15.75" customHeight="1">
      <c r="B761" s="94"/>
    </row>
    <row r="762" spans="2:2" ht="15.75" customHeight="1">
      <c r="B762" s="94"/>
    </row>
    <row r="763" spans="2:2" ht="15.75" customHeight="1">
      <c r="B763" s="94"/>
    </row>
    <row r="764" spans="2:2" ht="15.75" customHeight="1">
      <c r="B764" s="94"/>
    </row>
    <row r="765" spans="2:2" ht="15.75" customHeight="1">
      <c r="B765" s="94"/>
    </row>
    <row r="766" spans="2:2" ht="15.75" customHeight="1">
      <c r="B766" s="94"/>
    </row>
    <row r="767" spans="2:2" ht="15.75" customHeight="1">
      <c r="B767" s="94"/>
    </row>
    <row r="768" spans="2:2" ht="15.75" customHeight="1">
      <c r="B768" s="94"/>
    </row>
    <row r="769" spans="2:2" ht="15.75" customHeight="1">
      <c r="B769" s="94"/>
    </row>
    <row r="770" spans="2:2" ht="15.75" customHeight="1">
      <c r="B770" s="94"/>
    </row>
    <row r="771" spans="2:2" ht="15.75" customHeight="1">
      <c r="B771" s="94"/>
    </row>
    <row r="772" spans="2:2" ht="15.75" customHeight="1">
      <c r="B772" s="94"/>
    </row>
    <row r="773" spans="2:2" ht="15.75" customHeight="1">
      <c r="B773" s="94"/>
    </row>
    <row r="774" spans="2:2" ht="15.75" customHeight="1">
      <c r="B774" s="94"/>
    </row>
    <row r="775" spans="2:2" ht="15.75" customHeight="1">
      <c r="B775" s="94"/>
    </row>
    <row r="776" spans="2:2" ht="15.75" customHeight="1">
      <c r="B776" s="94"/>
    </row>
    <row r="777" spans="2:2" ht="15.75" customHeight="1">
      <c r="B777" s="94"/>
    </row>
    <row r="778" spans="2:2" ht="15.75" customHeight="1">
      <c r="B778" s="94"/>
    </row>
    <row r="779" spans="2:2" ht="15.75" customHeight="1">
      <c r="B779" s="94"/>
    </row>
    <row r="780" spans="2:2" ht="15.75" customHeight="1">
      <c r="B780" s="94"/>
    </row>
    <row r="781" spans="2:2" ht="15.75" customHeight="1">
      <c r="B781" s="94"/>
    </row>
    <row r="782" spans="2:2" ht="15.75" customHeight="1">
      <c r="B782" s="94"/>
    </row>
    <row r="783" spans="2:2" ht="15.75" customHeight="1">
      <c r="B783" s="94"/>
    </row>
    <row r="784" spans="2:2" ht="15.75" customHeight="1">
      <c r="B784" s="94"/>
    </row>
    <row r="785" spans="2:2" ht="15.75" customHeight="1">
      <c r="B785" s="94"/>
    </row>
    <row r="786" spans="2:2" ht="15.75" customHeight="1">
      <c r="B786" s="94"/>
    </row>
    <row r="787" spans="2:2" ht="15.75" customHeight="1">
      <c r="B787" s="94"/>
    </row>
    <row r="788" spans="2:2" ht="15.75" customHeight="1">
      <c r="B788" s="94"/>
    </row>
    <row r="789" spans="2:2" ht="15.75" customHeight="1">
      <c r="B789" s="94"/>
    </row>
    <row r="790" spans="2:2" ht="15.75" customHeight="1">
      <c r="B790" s="94"/>
    </row>
    <row r="791" spans="2:2" ht="15.75" customHeight="1">
      <c r="B791" s="94"/>
    </row>
    <row r="792" spans="2:2" ht="15.75" customHeight="1">
      <c r="B792" s="94"/>
    </row>
    <row r="793" spans="2:2" ht="15.75" customHeight="1">
      <c r="B793" s="94"/>
    </row>
    <row r="794" spans="2:2" ht="15.75" customHeight="1">
      <c r="B794" s="94"/>
    </row>
    <row r="795" spans="2:2" ht="15.75" customHeight="1">
      <c r="B795" s="94"/>
    </row>
    <row r="796" spans="2:2" ht="15.75" customHeight="1">
      <c r="B796" s="94"/>
    </row>
    <row r="797" spans="2:2" ht="15.75" customHeight="1">
      <c r="B797" s="94"/>
    </row>
    <row r="798" spans="2:2" ht="15.75" customHeight="1">
      <c r="B798" s="94"/>
    </row>
    <row r="799" spans="2:2" ht="15.75" customHeight="1">
      <c r="B799" s="94"/>
    </row>
    <row r="800" spans="2:2" ht="15.75" customHeight="1">
      <c r="B800" s="94"/>
    </row>
    <row r="801" spans="2:2" ht="15.75" customHeight="1">
      <c r="B801" s="94"/>
    </row>
    <row r="802" spans="2:2" ht="15.75" customHeight="1">
      <c r="B802" s="94"/>
    </row>
    <row r="803" spans="2:2" ht="15.75" customHeight="1">
      <c r="B803" s="94"/>
    </row>
    <row r="804" spans="2:2" ht="15.75" customHeight="1">
      <c r="B804" s="94"/>
    </row>
    <row r="805" spans="2:2" ht="15.75" customHeight="1">
      <c r="B805" s="94"/>
    </row>
    <row r="806" spans="2:2" ht="15.75" customHeight="1">
      <c r="B806" s="94"/>
    </row>
    <row r="807" spans="2:2" ht="15.75" customHeight="1">
      <c r="B807" s="94"/>
    </row>
    <row r="808" spans="2:2" ht="15.75" customHeight="1">
      <c r="B808" s="94"/>
    </row>
    <row r="809" spans="2:2" ht="15.75" customHeight="1">
      <c r="B809" s="94"/>
    </row>
    <row r="810" spans="2:2" ht="15.75" customHeight="1">
      <c r="B810" s="94"/>
    </row>
    <row r="811" spans="2:2" ht="15.75" customHeight="1">
      <c r="B811" s="94"/>
    </row>
    <row r="812" spans="2:2" ht="15.75" customHeight="1">
      <c r="B812" s="94"/>
    </row>
    <row r="813" spans="2:2" ht="15.75" customHeight="1">
      <c r="B813" s="94"/>
    </row>
    <row r="814" spans="2:2" ht="15.75" customHeight="1">
      <c r="B814" s="94"/>
    </row>
    <row r="815" spans="2:2" ht="15.75" customHeight="1">
      <c r="B815" s="94"/>
    </row>
    <row r="816" spans="2:2" ht="15.75" customHeight="1">
      <c r="B816" s="94"/>
    </row>
    <row r="817" spans="2:2" ht="15.75" customHeight="1">
      <c r="B817" s="94"/>
    </row>
    <row r="818" spans="2:2" ht="15.75" customHeight="1">
      <c r="B818" s="94"/>
    </row>
    <row r="819" spans="2:2" ht="15.75" customHeight="1">
      <c r="B819" s="94"/>
    </row>
    <row r="820" spans="2:2" ht="15.75" customHeight="1">
      <c r="B820" s="94"/>
    </row>
    <row r="821" spans="2:2" ht="15.75" customHeight="1">
      <c r="B821" s="94"/>
    </row>
    <row r="822" spans="2:2" ht="15.75" customHeight="1">
      <c r="B822" s="94"/>
    </row>
    <row r="823" spans="2:2" ht="15.75" customHeight="1">
      <c r="B823" s="94"/>
    </row>
    <row r="824" spans="2:2" ht="15.75" customHeight="1">
      <c r="B824" s="94"/>
    </row>
    <row r="825" spans="2:2" ht="15.75" customHeight="1">
      <c r="B825" s="94"/>
    </row>
    <row r="826" spans="2:2" ht="15.75" customHeight="1">
      <c r="B826" s="94"/>
    </row>
    <row r="827" spans="2:2" ht="15.75" customHeight="1">
      <c r="B827" s="94"/>
    </row>
    <row r="828" spans="2:2" ht="15.75" customHeight="1">
      <c r="B828" s="94"/>
    </row>
    <row r="829" spans="2:2" ht="15.75" customHeight="1">
      <c r="B829" s="94"/>
    </row>
    <row r="830" spans="2:2" ht="15.75" customHeight="1">
      <c r="B830" s="94"/>
    </row>
    <row r="831" spans="2:2" ht="15.75" customHeight="1">
      <c r="B831" s="94"/>
    </row>
    <row r="832" spans="2:2" ht="15.75" customHeight="1">
      <c r="B832" s="94"/>
    </row>
    <row r="833" spans="2:2" ht="15.75" customHeight="1">
      <c r="B833" s="94"/>
    </row>
    <row r="834" spans="2:2" ht="15.75" customHeight="1">
      <c r="B834" s="94"/>
    </row>
    <row r="835" spans="2:2" ht="15.75" customHeight="1">
      <c r="B835" s="94"/>
    </row>
    <row r="836" spans="2:2" ht="15.75" customHeight="1">
      <c r="B836" s="94"/>
    </row>
    <row r="837" spans="2:2" ht="15.75" customHeight="1">
      <c r="B837" s="94"/>
    </row>
    <row r="838" spans="2:2" ht="15.75" customHeight="1">
      <c r="B838" s="94"/>
    </row>
    <row r="839" spans="2:2" ht="15.75" customHeight="1">
      <c r="B839" s="94"/>
    </row>
    <row r="840" spans="2:2" ht="15.75" customHeight="1">
      <c r="B840" s="94"/>
    </row>
    <row r="841" spans="2:2" ht="15.75" customHeight="1">
      <c r="B841" s="94"/>
    </row>
    <row r="842" spans="2:2" ht="15.75" customHeight="1">
      <c r="B842" s="94"/>
    </row>
    <row r="843" spans="2:2" ht="15.75" customHeight="1">
      <c r="B843" s="94"/>
    </row>
    <row r="844" spans="2:2" ht="15.75" customHeight="1">
      <c r="B844" s="94"/>
    </row>
    <row r="845" spans="2:2" ht="15.75" customHeight="1">
      <c r="B845" s="94"/>
    </row>
    <row r="846" spans="2:2" ht="15.75" customHeight="1">
      <c r="B846" s="94"/>
    </row>
    <row r="847" spans="2:2" ht="15.75" customHeight="1">
      <c r="B847" s="94"/>
    </row>
    <row r="848" spans="2:2" ht="15.75" customHeight="1">
      <c r="B848" s="94"/>
    </row>
    <row r="849" spans="2:2" ht="15.75" customHeight="1">
      <c r="B849" s="94"/>
    </row>
    <row r="850" spans="2:2" ht="15.75" customHeight="1">
      <c r="B850" s="94"/>
    </row>
    <row r="851" spans="2:2" ht="15.75" customHeight="1">
      <c r="B851" s="94"/>
    </row>
    <row r="852" spans="2:2" ht="15.75" customHeight="1">
      <c r="B852" s="94"/>
    </row>
    <row r="853" spans="2:2" ht="15.75" customHeight="1">
      <c r="B853" s="94"/>
    </row>
    <row r="854" spans="2:2" ht="15.75" customHeight="1">
      <c r="B854" s="94"/>
    </row>
    <row r="855" spans="2:2" ht="15.75" customHeight="1">
      <c r="B855" s="94"/>
    </row>
    <row r="856" spans="2:2" ht="15.75" customHeight="1">
      <c r="B856" s="94"/>
    </row>
    <row r="857" spans="2:2" ht="15.75" customHeight="1">
      <c r="B857" s="94"/>
    </row>
    <row r="858" spans="2:2" ht="15.75" customHeight="1">
      <c r="B858" s="94"/>
    </row>
    <row r="859" spans="2:2" ht="15.75" customHeight="1">
      <c r="B859" s="94"/>
    </row>
    <row r="860" spans="2:2" ht="15.75" customHeight="1">
      <c r="B860" s="94"/>
    </row>
    <row r="861" spans="2:2" ht="15.75" customHeight="1">
      <c r="B861" s="94"/>
    </row>
    <row r="862" spans="2:2" ht="15.75" customHeight="1">
      <c r="B862" s="94"/>
    </row>
    <row r="863" spans="2:2" ht="15.75" customHeight="1">
      <c r="B863" s="94"/>
    </row>
    <row r="864" spans="2:2" ht="15.75" customHeight="1">
      <c r="B864" s="94"/>
    </row>
    <row r="865" spans="2:2" ht="15.75" customHeight="1">
      <c r="B865" s="94"/>
    </row>
    <row r="866" spans="2:2" ht="15.75" customHeight="1">
      <c r="B866" s="94"/>
    </row>
    <row r="867" spans="2:2" ht="15.75" customHeight="1">
      <c r="B867" s="94"/>
    </row>
    <row r="868" spans="2:2" ht="15.75" customHeight="1">
      <c r="B868" s="94"/>
    </row>
    <row r="869" spans="2:2" ht="15.75" customHeight="1">
      <c r="B869" s="94"/>
    </row>
    <row r="870" spans="2:2" ht="15.75" customHeight="1">
      <c r="B870" s="94"/>
    </row>
    <row r="871" spans="2:2" ht="15.75" customHeight="1">
      <c r="B871" s="94"/>
    </row>
    <row r="872" spans="2:2" ht="15.75" customHeight="1">
      <c r="B872" s="94"/>
    </row>
    <row r="873" spans="2:2" ht="15.75" customHeight="1">
      <c r="B873" s="94"/>
    </row>
    <row r="874" spans="2:2" ht="15.75" customHeight="1">
      <c r="B874" s="94"/>
    </row>
    <row r="875" spans="2:2" ht="15.75" customHeight="1">
      <c r="B875" s="94"/>
    </row>
    <row r="876" spans="2:2" ht="15.75" customHeight="1">
      <c r="B876" s="94"/>
    </row>
    <row r="877" spans="2:2" ht="15.75" customHeight="1">
      <c r="B877" s="94"/>
    </row>
    <row r="878" spans="2:2" ht="15.75" customHeight="1">
      <c r="B878" s="94"/>
    </row>
    <row r="879" spans="2:2" ht="15.75" customHeight="1">
      <c r="B879" s="94"/>
    </row>
    <row r="880" spans="2:2" ht="15.75" customHeight="1">
      <c r="B880" s="94"/>
    </row>
    <row r="881" spans="2:2" ht="15.75" customHeight="1">
      <c r="B881" s="94"/>
    </row>
    <row r="882" spans="2:2" ht="15.75" customHeight="1">
      <c r="B882" s="94"/>
    </row>
    <row r="883" spans="2:2" ht="15.75" customHeight="1">
      <c r="B883" s="94"/>
    </row>
    <row r="884" spans="2:2" ht="15.75" customHeight="1">
      <c r="B884" s="94"/>
    </row>
    <row r="885" spans="2:2" ht="15.75" customHeight="1">
      <c r="B885" s="94"/>
    </row>
    <row r="886" spans="2:2" ht="15.75" customHeight="1">
      <c r="B886" s="94"/>
    </row>
    <row r="887" spans="2:2" ht="15.75" customHeight="1">
      <c r="B887" s="94"/>
    </row>
    <row r="888" spans="2:2" ht="15.75" customHeight="1">
      <c r="B888" s="94"/>
    </row>
    <row r="889" spans="2:2" ht="15.75" customHeight="1">
      <c r="B889" s="94"/>
    </row>
    <row r="890" spans="2:2" ht="15.75" customHeight="1">
      <c r="B890" s="94"/>
    </row>
    <row r="891" spans="2:2" ht="15.75" customHeight="1">
      <c r="B891" s="94"/>
    </row>
    <row r="892" spans="2:2" ht="15.75" customHeight="1">
      <c r="B892" s="94"/>
    </row>
    <row r="893" spans="2:2" ht="15.75" customHeight="1">
      <c r="B893" s="94"/>
    </row>
    <row r="894" spans="2:2" ht="15.75" customHeight="1">
      <c r="B894" s="94"/>
    </row>
    <row r="895" spans="2:2" ht="15.75" customHeight="1">
      <c r="B895" s="94"/>
    </row>
    <row r="896" spans="2:2" ht="15.75" customHeight="1">
      <c r="B896" s="94"/>
    </row>
    <row r="897" spans="2:2" ht="15.75" customHeight="1">
      <c r="B897" s="94"/>
    </row>
    <row r="898" spans="2:2" ht="15.75" customHeight="1">
      <c r="B898" s="94"/>
    </row>
    <row r="899" spans="2:2" ht="15.75" customHeight="1">
      <c r="B899" s="94"/>
    </row>
    <row r="900" spans="2:2" ht="15.75" customHeight="1">
      <c r="B900" s="94"/>
    </row>
    <row r="901" spans="2:2" ht="15.75" customHeight="1">
      <c r="B901" s="94"/>
    </row>
    <row r="902" spans="2:2" ht="15.75" customHeight="1">
      <c r="B902" s="94"/>
    </row>
    <row r="903" spans="2:2" ht="15.75" customHeight="1">
      <c r="B903" s="94"/>
    </row>
    <row r="904" spans="2:2" ht="15.75" customHeight="1">
      <c r="B904" s="94"/>
    </row>
    <row r="905" spans="2:2" ht="15.75" customHeight="1">
      <c r="B905" s="94"/>
    </row>
    <row r="906" spans="2:2" ht="15.75" customHeight="1">
      <c r="B906" s="94"/>
    </row>
    <row r="907" spans="2:2" ht="15.75" customHeight="1">
      <c r="B907" s="94"/>
    </row>
    <row r="908" spans="2:2" ht="15.75" customHeight="1">
      <c r="B908" s="94"/>
    </row>
    <row r="909" spans="2:2" ht="15.75" customHeight="1">
      <c r="B909" s="94"/>
    </row>
    <row r="910" spans="2:2" ht="15.75" customHeight="1">
      <c r="B910" s="94"/>
    </row>
    <row r="911" spans="2:2" ht="15.75" customHeight="1">
      <c r="B911" s="94"/>
    </row>
    <row r="912" spans="2:2" ht="15.75" customHeight="1">
      <c r="B912" s="94"/>
    </row>
    <row r="913" spans="2:2" ht="15.75" customHeight="1">
      <c r="B913" s="94"/>
    </row>
    <row r="914" spans="2:2" ht="15.75" customHeight="1">
      <c r="B914" s="94"/>
    </row>
    <row r="915" spans="2:2" ht="15.75" customHeight="1">
      <c r="B915" s="94"/>
    </row>
    <row r="916" spans="2:2" ht="15.75" customHeight="1">
      <c r="B916" s="94"/>
    </row>
    <row r="917" spans="2:2" ht="15.75" customHeight="1">
      <c r="B917" s="94"/>
    </row>
    <row r="918" spans="2:2" ht="15.75" customHeight="1">
      <c r="B918" s="94"/>
    </row>
    <row r="919" spans="2:2" ht="15.75" customHeight="1">
      <c r="B919" s="94"/>
    </row>
    <row r="920" spans="2:2" ht="15.75" customHeight="1">
      <c r="B920" s="94"/>
    </row>
    <row r="921" spans="2:2" ht="15.75" customHeight="1">
      <c r="B921" s="94"/>
    </row>
    <row r="922" spans="2:2" ht="15.75" customHeight="1">
      <c r="B922" s="94"/>
    </row>
    <row r="923" spans="2:2" ht="15.75" customHeight="1">
      <c r="B923" s="94"/>
    </row>
    <row r="924" spans="2:2" ht="15.75" customHeight="1">
      <c r="B924" s="94"/>
    </row>
    <row r="925" spans="2:2" ht="15.75" customHeight="1">
      <c r="B925" s="94"/>
    </row>
    <row r="926" spans="2:2" ht="15.75" customHeight="1">
      <c r="B926" s="94"/>
    </row>
    <row r="927" spans="2:2" ht="15.75" customHeight="1">
      <c r="B927" s="94"/>
    </row>
    <row r="928" spans="2:2" ht="15.75" customHeight="1">
      <c r="B928" s="94"/>
    </row>
    <row r="929" spans="2:2" ht="15.75" customHeight="1">
      <c r="B929" s="94"/>
    </row>
    <row r="930" spans="2:2" ht="15.75" customHeight="1">
      <c r="B930" s="94"/>
    </row>
    <row r="931" spans="2:2" ht="15.75" customHeight="1">
      <c r="B931" s="94"/>
    </row>
    <row r="932" spans="2:2" ht="15.75" customHeight="1">
      <c r="B932" s="94"/>
    </row>
    <row r="933" spans="2:2" ht="15.75" customHeight="1">
      <c r="B933" s="94"/>
    </row>
    <row r="934" spans="2:2" ht="15.75" customHeight="1">
      <c r="B934" s="94"/>
    </row>
    <row r="935" spans="2:2" ht="15.75" customHeight="1">
      <c r="B935" s="94"/>
    </row>
    <row r="936" spans="2:2" ht="15.75" customHeight="1">
      <c r="B936" s="94"/>
    </row>
    <row r="937" spans="2:2" ht="15.75" customHeight="1">
      <c r="B937" s="94"/>
    </row>
    <row r="938" spans="2:2" ht="15.75" customHeight="1">
      <c r="B938" s="94"/>
    </row>
    <row r="939" spans="2:2" ht="15.75" customHeight="1">
      <c r="B939" s="94"/>
    </row>
    <row r="940" spans="2:2" ht="15.75" customHeight="1">
      <c r="B940" s="94"/>
    </row>
    <row r="941" spans="2:2" ht="15.75" customHeight="1">
      <c r="B941" s="94"/>
    </row>
    <row r="942" spans="2:2" ht="15.75" customHeight="1">
      <c r="B942" s="94"/>
    </row>
    <row r="943" spans="2:2" ht="15.75" customHeight="1">
      <c r="B943" s="94"/>
    </row>
    <row r="944" spans="2:2" ht="15.75" customHeight="1">
      <c r="B944" s="94"/>
    </row>
    <row r="945" spans="2:2" ht="15.75" customHeight="1">
      <c r="B945" s="94"/>
    </row>
    <row r="946" spans="2:2" ht="15.75" customHeight="1">
      <c r="B946" s="94"/>
    </row>
    <row r="947" spans="2:2" ht="15.75" customHeight="1">
      <c r="B947" s="94"/>
    </row>
    <row r="948" spans="2:2" ht="15.75" customHeight="1">
      <c r="B948" s="94"/>
    </row>
    <row r="949" spans="2:2" ht="15.75" customHeight="1">
      <c r="B949" s="94"/>
    </row>
    <row r="950" spans="2:2" ht="15.75" customHeight="1">
      <c r="B950" s="94"/>
    </row>
    <row r="951" spans="2:2" ht="15.75" customHeight="1">
      <c r="B951" s="94"/>
    </row>
    <row r="952" spans="2:2" ht="15.75" customHeight="1">
      <c r="B952" s="94"/>
    </row>
    <row r="953" spans="2:2" ht="15.75" customHeight="1">
      <c r="B953" s="94"/>
    </row>
    <row r="954" spans="2:2" ht="15.75" customHeight="1">
      <c r="B954" s="94"/>
    </row>
    <row r="955" spans="2:2" ht="15.75" customHeight="1">
      <c r="B955" s="94"/>
    </row>
    <row r="956" spans="2:2" ht="15.75" customHeight="1">
      <c r="B956" s="94"/>
    </row>
    <row r="957" spans="2:2" ht="15.75" customHeight="1">
      <c r="B957" s="94"/>
    </row>
    <row r="958" spans="2:2" ht="15.75" customHeight="1">
      <c r="B958" s="94"/>
    </row>
    <row r="959" spans="2:2" ht="15.75" customHeight="1">
      <c r="B959" s="94"/>
    </row>
    <row r="960" spans="2:2" ht="15.75" customHeight="1">
      <c r="B960" s="94"/>
    </row>
    <row r="961" spans="2:2" ht="15.75" customHeight="1">
      <c r="B961" s="94"/>
    </row>
    <row r="962" spans="2:2" ht="15.75" customHeight="1">
      <c r="B962" s="94"/>
    </row>
    <row r="963" spans="2:2" ht="15.75" customHeight="1">
      <c r="B963" s="94"/>
    </row>
    <row r="964" spans="2:2" ht="15.75" customHeight="1">
      <c r="B964" s="94"/>
    </row>
    <row r="965" spans="2:2" ht="15.75" customHeight="1">
      <c r="B965" s="94"/>
    </row>
    <row r="966" spans="2:2" ht="15.75" customHeight="1">
      <c r="B966" s="94"/>
    </row>
    <row r="967" spans="2:2" ht="15.75" customHeight="1">
      <c r="B967" s="94"/>
    </row>
    <row r="968" spans="2:2" ht="15.75" customHeight="1">
      <c r="B968" s="94"/>
    </row>
    <row r="969" spans="2:2" ht="15.75" customHeight="1">
      <c r="B969" s="94"/>
    </row>
    <row r="970" spans="2:2" ht="15.75" customHeight="1">
      <c r="B970" s="94"/>
    </row>
    <row r="971" spans="2:2" ht="15.75" customHeight="1">
      <c r="B971" s="94"/>
    </row>
    <row r="972" spans="2:2" ht="15.75" customHeight="1">
      <c r="B972" s="94"/>
    </row>
    <row r="973" spans="2:2" ht="15.75" customHeight="1">
      <c r="B973" s="94"/>
    </row>
    <row r="974" spans="2:2" ht="15.75" customHeight="1">
      <c r="B974" s="94"/>
    </row>
    <row r="975" spans="2:2" ht="15.75" customHeight="1">
      <c r="B975" s="94"/>
    </row>
    <row r="976" spans="2:2" ht="15.75" customHeight="1">
      <c r="B976" s="94"/>
    </row>
    <row r="977" spans="2:2" ht="15.75" customHeight="1">
      <c r="B977" s="94"/>
    </row>
    <row r="978" spans="2:2" ht="15.75" customHeight="1">
      <c r="B978" s="94"/>
    </row>
    <row r="979" spans="2:2" ht="15.75" customHeight="1">
      <c r="B979" s="94"/>
    </row>
    <row r="980" spans="2:2" ht="15.75" customHeight="1">
      <c r="B980" s="94"/>
    </row>
    <row r="981" spans="2:2" ht="15.75" customHeight="1">
      <c r="B981" s="94"/>
    </row>
    <row r="982" spans="2:2" ht="15.75" customHeight="1">
      <c r="B982" s="94"/>
    </row>
    <row r="983" spans="2:2" ht="15.75" customHeight="1">
      <c r="B983" s="94"/>
    </row>
    <row r="984" spans="2:2" ht="15.75" customHeight="1">
      <c r="B984" s="94"/>
    </row>
    <row r="985" spans="2:2" ht="15.75" customHeight="1">
      <c r="B985" s="94"/>
    </row>
    <row r="986" spans="2:2" ht="15.75" customHeight="1">
      <c r="B986" s="94"/>
    </row>
    <row r="987" spans="2:2" ht="15.75" customHeight="1">
      <c r="B987" s="94"/>
    </row>
    <row r="988" spans="2:2" ht="15.75" customHeight="1">
      <c r="B988" s="94"/>
    </row>
    <row r="989" spans="2:2" ht="15.75" customHeight="1">
      <c r="B989" s="94"/>
    </row>
    <row r="990" spans="2:2" ht="15.75" customHeight="1">
      <c r="B990" s="94"/>
    </row>
    <row r="991" spans="2:2" ht="15.75" customHeight="1">
      <c r="B991" s="94"/>
    </row>
    <row r="992" spans="2:2" ht="15.75" customHeight="1">
      <c r="B992" s="94"/>
    </row>
    <row r="993" spans="2:2" ht="15.75" customHeight="1">
      <c r="B993" s="94"/>
    </row>
    <row r="994" spans="2:2" ht="15.75" customHeight="1">
      <c r="B994" s="94"/>
    </row>
    <row r="995" spans="2:2" ht="15.75" customHeight="1">
      <c r="B995" s="94"/>
    </row>
    <row r="996" spans="2:2" ht="15.75" customHeight="1">
      <c r="B996" s="94"/>
    </row>
    <row r="997" spans="2:2" ht="15.75" customHeight="1">
      <c r="B997" s="94"/>
    </row>
    <row r="998" spans="2:2" ht="15.75" customHeight="1">
      <c r="B998" s="94"/>
    </row>
    <row r="999" spans="2:2" ht="15.75" customHeight="1">
      <c r="B999" s="94"/>
    </row>
    <row r="1000" spans="2:2" ht="15.75" customHeight="1">
      <c r="B1000" s="94"/>
    </row>
    <row r="1001" spans="2:2" ht="15.75" customHeight="1">
      <c r="B1001" s="94"/>
    </row>
    <row r="1002" spans="2:2" ht="15.75" customHeight="1">
      <c r="B1002" s="94"/>
    </row>
    <row r="1003" spans="2:2" ht="15.75" customHeight="1">
      <c r="B1003" s="94"/>
    </row>
    <row r="1004" spans="2:2" ht="15.75" customHeight="1">
      <c r="B1004" s="94"/>
    </row>
    <row r="1005" spans="2:2" ht="15.75" customHeight="1">
      <c r="B1005" s="94"/>
    </row>
  </sheetData>
  <mergeCells count="3">
    <mergeCell ref="A1:C1"/>
    <mergeCell ref="A4:A10"/>
    <mergeCell ref="A11:A16"/>
  </mergeCells>
  <hyperlinks>
    <hyperlink ref="E1" location="'MENU UTAMA'!A1" display="KEMBALI KE MENU UTAMA" xr:uid="{00000000-0004-0000-1400-000000000000}"/>
    <hyperlink ref="D4" r:id="rId1" xr:uid="{00000000-0004-0000-1400-000001000000}"/>
    <hyperlink ref="D5" r:id="rId2" xr:uid="{00000000-0004-0000-1400-000002000000}"/>
    <hyperlink ref="D6" r:id="rId3" xr:uid="{00000000-0004-0000-1400-000003000000}"/>
    <hyperlink ref="D7" r:id="rId4" xr:uid="{00000000-0004-0000-1400-000004000000}"/>
    <hyperlink ref="D8" r:id="rId5" xr:uid="{00000000-0004-0000-1400-000005000000}"/>
    <hyperlink ref="D9" r:id="rId6" xr:uid="{00000000-0004-0000-1400-000006000000}"/>
    <hyperlink ref="D11" r:id="rId7" xr:uid="{00000000-0004-0000-1400-000007000000}"/>
    <hyperlink ref="D12" r:id="rId8" xr:uid="{00000000-0004-0000-1400-000008000000}"/>
    <hyperlink ref="D13" r:id="rId9" xr:uid="{00000000-0004-0000-1400-000009000000}"/>
    <hyperlink ref="D14" r:id="rId10" xr:uid="{00000000-0004-0000-1400-00000A000000}"/>
    <hyperlink ref="D15" r:id="rId11" xr:uid="{00000000-0004-0000-1400-00000B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U991"/>
  <sheetViews>
    <sheetView topLeftCell="A2" zoomScale="113" workbookViewId="0">
      <selection activeCell="B15" sqref="B15:G15"/>
    </sheetView>
  </sheetViews>
  <sheetFormatPr baseColWidth="10" defaultColWidth="12.6640625" defaultRowHeight="15" customHeight="1"/>
  <cols>
    <col min="1" max="1" width="5.33203125" customWidth="1"/>
    <col min="2" max="2" width="15.6640625" customWidth="1"/>
    <col min="3" max="3" width="1.6640625" customWidth="1"/>
    <col min="4" max="4" width="39.1640625" customWidth="1"/>
    <col min="5" max="5" width="2.83203125" customWidth="1"/>
    <col min="6" max="6" width="33.33203125" customWidth="1"/>
    <col min="7" max="7" width="2.1640625" customWidth="1"/>
    <col min="8" max="9" width="11.83203125" customWidth="1"/>
    <col min="10" max="10" width="19.1640625" customWidth="1"/>
    <col min="11" max="11" width="24.6640625" customWidth="1"/>
    <col min="12" max="21" width="8.6640625" customWidth="1"/>
  </cols>
  <sheetData>
    <row r="1" spans="1:21" ht="19">
      <c r="A1" s="342" t="s">
        <v>258</v>
      </c>
      <c r="B1" s="327"/>
      <c r="C1" s="327"/>
      <c r="D1" s="327"/>
      <c r="E1" s="327"/>
      <c r="F1" s="327"/>
      <c r="G1" s="327"/>
      <c r="H1" s="327"/>
      <c r="I1" s="327"/>
      <c r="J1" s="327"/>
      <c r="K1" s="4" t="s">
        <v>259</v>
      </c>
      <c r="L1" s="5"/>
      <c r="M1" s="5"/>
      <c r="N1" s="5"/>
      <c r="O1" s="5"/>
      <c r="P1" s="5"/>
      <c r="Q1" s="5"/>
      <c r="R1" s="5"/>
      <c r="S1" s="5"/>
      <c r="T1" s="5"/>
      <c r="U1" s="5"/>
    </row>
    <row r="2" spans="1:21">
      <c r="K2" s="76" t="s">
        <v>260</v>
      </c>
      <c r="L2" s="5"/>
      <c r="M2" s="5"/>
      <c r="N2" s="5"/>
      <c r="O2" s="5"/>
      <c r="P2" s="5"/>
      <c r="Q2" s="5"/>
      <c r="R2" s="5"/>
      <c r="S2" s="5"/>
      <c r="T2" s="5"/>
      <c r="U2" s="5"/>
    </row>
    <row r="3" spans="1:21">
      <c r="A3" s="77" t="s">
        <v>15</v>
      </c>
      <c r="B3" s="78"/>
      <c r="C3" s="78" t="s">
        <v>27</v>
      </c>
      <c r="D3" s="79" t="str">
        <f>IDENTITAS!D19</f>
        <v>26 September 2024</v>
      </c>
      <c r="E3" s="80"/>
      <c r="F3" s="77" t="s">
        <v>261</v>
      </c>
      <c r="G3" s="78" t="s">
        <v>27</v>
      </c>
      <c r="H3" s="343" t="str">
        <f>IDENTITAS!D17</f>
        <v>Nonik Kusuma Ningrum, S.E., M.Sc.</v>
      </c>
      <c r="I3" s="322"/>
      <c r="J3" s="323"/>
      <c r="L3" s="5"/>
      <c r="M3" s="5"/>
      <c r="N3" s="5"/>
      <c r="O3" s="5"/>
      <c r="P3" s="5"/>
      <c r="Q3" s="5"/>
      <c r="R3" s="5"/>
      <c r="S3" s="5"/>
      <c r="T3" s="5"/>
      <c r="U3" s="5"/>
    </row>
    <row r="4" spans="1:21">
      <c r="A4" s="77" t="s">
        <v>5</v>
      </c>
      <c r="B4" s="78"/>
      <c r="C4" s="78" t="s">
        <v>27</v>
      </c>
      <c r="D4" s="79" t="str">
        <f>IDENTITAS!D9</f>
        <v>Fakultas Ekonomi</v>
      </c>
      <c r="E4" s="80"/>
      <c r="F4" s="344" t="s">
        <v>262</v>
      </c>
      <c r="G4" s="345"/>
      <c r="H4" s="345"/>
      <c r="I4" s="345"/>
      <c r="J4" s="346"/>
      <c r="L4" s="5"/>
      <c r="M4" s="5"/>
      <c r="N4" s="5"/>
      <c r="O4" s="5"/>
      <c r="P4" s="5"/>
      <c r="Q4" s="5"/>
      <c r="R4" s="5"/>
      <c r="S4" s="5"/>
      <c r="T4" s="5"/>
      <c r="U4" s="5"/>
    </row>
    <row r="5" spans="1:21">
      <c r="A5" s="77" t="s">
        <v>7</v>
      </c>
      <c r="B5" s="78"/>
      <c r="C5" s="78" t="s">
        <v>27</v>
      </c>
      <c r="D5" s="81">
        <f>[1]IDENTITAS!D11</f>
        <v>0</v>
      </c>
      <c r="E5" s="80"/>
      <c r="F5" s="35" t="s">
        <v>263</v>
      </c>
      <c r="G5" s="37" t="s">
        <v>27</v>
      </c>
      <c r="H5" s="337" t="str">
        <f>IDENTITAS!D22</f>
        <v>Th Laksmi Widyarini, S.Pd., M.Hum.</v>
      </c>
      <c r="I5" s="327"/>
      <c r="J5" s="338"/>
      <c r="L5" s="5"/>
      <c r="M5" s="5"/>
      <c r="N5" s="5"/>
      <c r="O5" s="5"/>
      <c r="P5" s="5"/>
      <c r="Q5" s="5"/>
      <c r="R5" s="5"/>
      <c r="S5" s="5"/>
      <c r="T5" s="5"/>
      <c r="U5" s="5"/>
    </row>
    <row r="6" spans="1:21">
      <c r="A6" s="77" t="s">
        <v>264</v>
      </c>
      <c r="B6" s="78"/>
      <c r="C6" s="78" t="s">
        <v>27</v>
      </c>
      <c r="D6" s="81" t="s">
        <v>265</v>
      </c>
      <c r="F6" s="35" t="s">
        <v>266</v>
      </c>
      <c r="G6" s="37" t="s">
        <v>27</v>
      </c>
      <c r="H6" s="337" t="str">
        <f>IDENTITAS!D27</f>
        <v>Eka Yulia Sari, S.Kom., M.Kom</v>
      </c>
      <c r="I6" s="327"/>
      <c r="J6" s="338"/>
      <c r="L6" s="5"/>
      <c r="M6" s="5"/>
      <c r="N6" s="5"/>
      <c r="O6" s="5"/>
      <c r="P6" s="5"/>
      <c r="Q6" s="5"/>
      <c r="R6" s="5"/>
      <c r="S6" s="5"/>
      <c r="T6" s="5"/>
      <c r="U6" s="5"/>
    </row>
    <row r="7" spans="1:21">
      <c r="F7" s="35" t="s">
        <v>267</v>
      </c>
      <c r="G7" s="37" t="s">
        <v>27</v>
      </c>
      <c r="H7" s="337" t="str">
        <f>IDENTITAS!D32</f>
        <v>Dr. Rahmat Mulyono, M.Pd.</v>
      </c>
      <c r="I7" s="327"/>
      <c r="J7" s="338"/>
      <c r="L7" s="5"/>
      <c r="M7" s="5"/>
      <c r="N7" s="5"/>
      <c r="O7" s="5"/>
      <c r="P7" s="5"/>
      <c r="Q7" s="5"/>
      <c r="R7" s="5"/>
      <c r="S7" s="5"/>
      <c r="T7" s="5"/>
      <c r="U7" s="5"/>
    </row>
    <row r="8" spans="1:21">
      <c r="F8" s="35" t="s">
        <v>268</v>
      </c>
      <c r="G8" s="37" t="s">
        <v>27</v>
      </c>
      <c r="H8" s="337">
        <f>IDENTITAS!D37</f>
        <v>0</v>
      </c>
      <c r="I8" s="327"/>
      <c r="J8" s="338"/>
      <c r="L8" s="5"/>
      <c r="M8" s="5"/>
      <c r="N8" s="5"/>
      <c r="O8" s="5"/>
      <c r="P8" s="5"/>
      <c r="Q8" s="5"/>
      <c r="R8" s="5"/>
      <c r="S8" s="5"/>
      <c r="T8" s="5"/>
      <c r="U8" s="5"/>
    </row>
    <row r="9" spans="1:21">
      <c r="F9" s="39" t="s">
        <v>269</v>
      </c>
      <c r="G9" s="41" t="s">
        <v>27</v>
      </c>
      <c r="H9" s="339">
        <f>IDENTITAS!D42</f>
        <v>0</v>
      </c>
      <c r="I9" s="340"/>
      <c r="J9" s="324"/>
      <c r="L9" s="5"/>
      <c r="M9" s="5"/>
      <c r="N9" s="5"/>
      <c r="O9" s="5"/>
      <c r="P9" s="5"/>
      <c r="Q9" s="5"/>
      <c r="R9" s="5"/>
      <c r="S9" s="5"/>
      <c r="T9" s="5"/>
      <c r="U9" s="5"/>
    </row>
    <row r="10" spans="1:21">
      <c r="L10" s="5"/>
      <c r="M10" s="5"/>
      <c r="N10" s="5"/>
      <c r="O10" s="5"/>
      <c r="P10" s="5"/>
      <c r="Q10" s="5"/>
      <c r="R10" s="5"/>
      <c r="S10" s="5"/>
      <c r="T10" s="5"/>
      <c r="U10" s="5"/>
    </row>
    <row r="11" spans="1:21">
      <c r="A11" s="83" t="s">
        <v>90</v>
      </c>
      <c r="B11" s="83" t="s">
        <v>270</v>
      </c>
      <c r="C11" s="341" t="s">
        <v>271</v>
      </c>
      <c r="D11" s="322"/>
      <c r="E11" s="323"/>
      <c r="F11" s="341" t="s">
        <v>272</v>
      </c>
      <c r="G11" s="323"/>
      <c r="H11" s="83" t="s">
        <v>273</v>
      </c>
      <c r="I11" s="83" t="s">
        <v>274</v>
      </c>
      <c r="J11" s="83" t="s">
        <v>275</v>
      </c>
      <c r="L11" s="5"/>
      <c r="M11" s="5"/>
      <c r="N11" s="5"/>
      <c r="O11" s="5"/>
      <c r="P11" s="5"/>
      <c r="Q11" s="5"/>
      <c r="R11" s="5"/>
      <c r="S11" s="5"/>
      <c r="T11" s="5"/>
      <c r="U11" s="5"/>
    </row>
    <row r="12" spans="1:21" ht="48">
      <c r="A12" s="84">
        <v>1</v>
      </c>
      <c r="B12" s="85" t="s">
        <v>99</v>
      </c>
      <c r="C12" s="335" t="s">
        <v>3435</v>
      </c>
      <c r="D12" s="322"/>
      <c r="E12" s="323"/>
      <c r="F12" s="335" t="s">
        <v>3436</v>
      </c>
      <c r="G12" s="323"/>
      <c r="H12" s="84" t="s">
        <v>3437</v>
      </c>
      <c r="I12" s="84"/>
      <c r="J12" s="86"/>
      <c r="K12" s="87"/>
      <c r="L12" s="88"/>
      <c r="M12" s="88"/>
      <c r="N12" s="88"/>
      <c r="O12" s="88"/>
      <c r="P12" s="88"/>
      <c r="Q12" s="88"/>
      <c r="R12" s="88"/>
      <c r="S12" s="88"/>
      <c r="T12" s="88"/>
      <c r="U12" s="88"/>
    </row>
    <row r="13" spans="1:21" ht="64">
      <c r="A13" s="84">
        <v>2</v>
      </c>
      <c r="B13" s="85" t="s">
        <v>130</v>
      </c>
      <c r="C13" s="335" t="s">
        <v>3438</v>
      </c>
      <c r="D13" s="322"/>
      <c r="E13" s="323"/>
      <c r="F13" s="335" t="s">
        <v>3439</v>
      </c>
      <c r="G13" s="323"/>
      <c r="H13" s="84" t="s">
        <v>3437</v>
      </c>
      <c r="I13" s="84"/>
      <c r="J13" s="86"/>
      <c r="K13" s="87"/>
      <c r="L13" s="88"/>
      <c r="M13" s="88"/>
      <c r="N13" s="88"/>
      <c r="O13" s="88"/>
      <c r="P13" s="88"/>
      <c r="Q13" s="88"/>
      <c r="R13" s="88"/>
      <c r="S13" s="88"/>
      <c r="T13" s="88"/>
      <c r="U13" s="88"/>
    </row>
    <row r="14" spans="1:21" ht="96">
      <c r="A14" s="84">
        <v>3</v>
      </c>
      <c r="B14" s="85" t="s">
        <v>134</v>
      </c>
      <c r="C14" s="335" t="s">
        <v>3440</v>
      </c>
      <c r="D14" s="322"/>
      <c r="E14" s="323"/>
      <c r="F14" s="335" t="s">
        <v>3441</v>
      </c>
      <c r="G14" s="323"/>
      <c r="H14" s="84" t="s">
        <v>3437</v>
      </c>
      <c r="I14" s="84"/>
      <c r="J14" s="86"/>
      <c r="K14" s="87"/>
      <c r="L14" s="88"/>
      <c r="M14" s="88"/>
      <c r="N14" s="88"/>
      <c r="O14" s="88"/>
      <c r="P14" s="88"/>
      <c r="Q14" s="88"/>
      <c r="R14" s="88"/>
      <c r="S14" s="88"/>
      <c r="T14" s="88"/>
      <c r="U14" s="88"/>
    </row>
    <row r="15" spans="1:21" ht="48">
      <c r="A15" s="84">
        <v>4</v>
      </c>
      <c r="B15" s="85" t="s">
        <v>200</v>
      </c>
      <c r="C15" s="334" t="s">
        <v>3442</v>
      </c>
      <c r="D15" s="322"/>
      <c r="E15" s="323"/>
      <c r="F15" s="335" t="s">
        <v>3443</v>
      </c>
      <c r="G15" s="336"/>
      <c r="H15" s="84"/>
      <c r="I15" s="84" t="s">
        <v>3437</v>
      </c>
      <c r="J15" s="86"/>
      <c r="K15" s="87"/>
      <c r="L15" s="88"/>
      <c r="M15" s="88"/>
      <c r="N15" s="88"/>
      <c r="O15" s="88"/>
      <c r="P15" s="88"/>
      <c r="Q15" s="88"/>
      <c r="R15" s="88"/>
      <c r="S15" s="88"/>
      <c r="T15" s="88"/>
      <c r="U15" s="88"/>
    </row>
    <row r="16" spans="1:21" ht="15.75" customHeight="1">
      <c r="A16" s="90"/>
      <c r="B16" s="5"/>
      <c r="C16" s="5"/>
      <c r="D16" s="5"/>
      <c r="E16" s="5"/>
      <c r="F16" s="5"/>
      <c r="G16" s="5"/>
      <c r="H16" s="5"/>
      <c r="I16" s="5"/>
      <c r="J16" s="5"/>
      <c r="K16" s="5"/>
      <c r="L16" s="5"/>
      <c r="M16" s="5"/>
      <c r="N16" s="5"/>
      <c r="O16" s="5"/>
      <c r="P16" s="5"/>
      <c r="Q16" s="5"/>
      <c r="R16" s="5"/>
      <c r="S16" s="5"/>
      <c r="T16" s="5"/>
      <c r="U16" s="5"/>
    </row>
    <row r="17" spans="1:21" ht="15.75" customHeight="1">
      <c r="A17" s="90"/>
      <c r="B17" s="5"/>
      <c r="C17" s="5"/>
      <c r="D17" s="5"/>
      <c r="E17" s="5"/>
      <c r="F17" s="5"/>
      <c r="G17" s="5"/>
      <c r="H17" s="5"/>
      <c r="I17" s="5"/>
      <c r="J17" s="5"/>
      <c r="K17" s="5"/>
      <c r="L17" s="5"/>
      <c r="M17" s="5"/>
      <c r="N17" s="5"/>
      <c r="O17" s="5"/>
      <c r="P17" s="5"/>
      <c r="Q17" s="5"/>
      <c r="R17" s="5"/>
      <c r="S17" s="5"/>
      <c r="T17" s="5"/>
      <c r="U17" s="5"/>
    </row>
    <row r="18" spans="1:21" ht="15.75" customHeight="1">
      <c r="A18" s="5"/>
      <c r="B18" s="5"/>
      <c r="C18" s="5"/>
      <c r="D18" s="5"/>
      <c r="E18" s="5"/>
      <c r="F18" s="5"/>
      <c r="G18" s="5"/>
      <c r="H18" s="5"/>
      <c r="I18" s="5"/>
      <c r="J18" s="5"/>
      <c r="K18" s="5"/>
      <c r="L18" s="5"/>
      <c r="M18" s="5"/>
      <c r="N18" s="5"/>
      <c r="O18" s="5"/>
      <c r="P18" s="5"/>
      <c r="Q18" s="5"/>
      <c r="R18" s="5"/>
      <c r="S18" s="5"/>
      <c r="T18" s="5"/>
      <c r="U18" s="5"/>
    </row>
    <row r="19" spans="1:21" ht="15.75" customHeight="1">
      <c r="A19" s="5"/>
      <c r="B19" s="5"/>
      <c r="C19" s="5"/>
      <c r="D19" s="5"/>
      <c r="E19" s="5"/>
      <c r="F19" s="5"/>
      <c r="G19" s="5"/>
      <c r="H19" s="5"/>
      <c r="I19" s="5"/>
      <c r="J19" s="5"/>
      <c r="K19" s="5"/>
      <c r="L19" s="5"/>
      <c r="M19" s="5"/>
      <c r="N19" s="5"/>
      <c r="O19" s="5"/>
      <c r="P19" s="5"/>
      <c r="Q19" s="5"/>
      <c r="R19" s="5"/>
      <c r="S19" s="5"/>
      <c r="T19" s="5"/>
      <c r="U19" s="5"/>
    </row>
    <row r="20" spans="1:21" ht="15.75" customHeight="1">
      <c r="A20" s="5"/>
      <c r="B20" s="5"/>
      <c r="C20" s="5"/>
      <c r="D20" s="5"/>
      <c r="E20" s="5"/>
      <c r="F20" s="5"/>
      <c r="G20" s="5"/>
      <c r="H20" s="5"/>
      <c r="I20" s="5"/>
      <c r="J20" s="5"/>
      <c r="K20" s="5"/>
      <c r="L20" s="5"/>
      <c r="M20" s="5"/>
      <c r="N20" s="5"/>
      <c r="O20" s="5"/>
      <c r="P20" s="5"/>
      <c r="Q20" s="5"/>
      <c r="R20" s="5"/>
      <c r="S20" s="5"/>
      <c r="T20" s="5"/>
      <c r="U20" s="5"/>
    </row>
    <row r="21" spans="1:21" ht="15.75" customHeight="1">
      <c r="A21" s="5"/>
      <c r="B21" s="5"/>
      <c r="C21" s="5"/>
      <c r="D21" s="5"/>
      <c r="E21" s="5"/>
      <c r="F21" s="5"/>
      <c r="G21" s="5"/>
      <c r="H21" s="5"/>
      <c r="I21" s="5"/>
      <c r="J21" s="5"/>
      <c r="K21" s="5"/>
      <c r="L21" s="5"/>
      <c r="M21" s="5"/>
      <c r="N21" s="5"/>
      <c r="O21" s="5"/>
      <c r="P21" s="5"/>
      <c r="Q21" s="5"/>
      <c r="R21" s="5"/>
      <c r="S21" s="5"/>
      <c r="T21" s="5"/>
      <c r="U21" s="5"/>
    </row>
    <row r="22" spans="1:21" ht="15.75" customHeight="1">
      <c r="A22" s="5"/>
      <c r="B22" s="5"/>
      <c r="C22" s="5"/>
      <c r="D22" s="5"/>
      <c r="E22" s="5"/>
      <c r="F22" s="5"/>
      <c r="G22" s="5"/>
      <c r="H22" s="5"/>
      <c r="I22" s="5"/>
      <c r="J22" s="5"/>
      <c r="K22" s="5"/>
      <c r="L22" s="5"/>
      <c r="M22" s="5"/>
      <c r="N22" s="5"/>
      <c r="O22" s="5"/>
      <c r="P22" s="5"/>
      <c r="Q22" s="5"/>
      <c r="R22" s="5"/>
      <c r="S22" s="5"/>
      <c r="T22" s="5"/>
      <c r="U22" s="5"/>
    </row>
    <row r="23" spans="1:21" ht="15.75" customHeight="1">
      <c r="A23" s="5"/>
      <c r="B23" s="5"/>
      <c r="C23" s="5"/>
      <c r="D23" s="5"/>
      <c r="E23" s="5"/>
      <c r="F23" s="5"/>
      <c r="G23" s="5"/>
      <c r="H23" s="5"/>
      <c r="I23" s="5"/>
      <c r="J23" s="5"/>
      <c r="K23" s="5"/>
      <c r="L23" s="5"/>
      <c r="M23" s="5"/>
      <c r="N23" s="5"/>
      <c r="O23" s="5"/>
      <c r="P23" s="5"/>
      <c r="Q23" s="5"/>
      <c r="R23" s="5"/>
      <c r="S23" s="5"/>
      <c r="T23" s="5"/>
      <c r="U23" s="5"/>
    </row>
    <row r="24" spans="1:21" ht="15.75" customHeight="1">
      <c r="A24" s="5"/>
      <c r="B24" s="5"/>
      <c r="C24" s="5"/>
      <c r="D24" s="5"/>
      <c r="E24" s="5"/>
      <c r="F24" s="5"/>
      <c r="G24" s="5"/>
      <c r="H24" s="5"/>
      <c r="I24" s="5"/>
      <c r="J24" s="5"/>
      <c r="K24" s="5"/>
      <c r="L24" s="5"/>
      <c r="M24" s="5"/>
      <c r="N24" s="5"/>
      <c r="O24" s="5"/>
      <c r="P24" s="5"/>
      <c r="Q24" s="5"/>
      <c r="R24" s="5"/>
      <c r="S24" s="5"/>
      <c r="T24" s="5"/>
      <c r="U24" s="5"/>
    </row>
    <row r="25" spans="1:21" ht="15.75" customHeight="1">
      <c r="A25" s="5"/>
      <c r="B25" s="5"/>
      <c r="C25" s="5"/>
      <c r="D25" s="5"/>
      <c r="E25" s="5"/>
      <c r="F25" s="5"/>
      <c r="G25" s="5"/>
      <c r="H25" s="5"/>
      <c r="I25" s="5"/>
      <c r="J25" s="5"/>
      <c r="K25" s="5"/>
      <c r="L25" s="5"/>
      <c r="M25" s="5"/>
      <c r="N25" s="5"/>
      <c r="O25" s="5"/>
      <c r="P25" s="5"/>
      <c r="Q25" s="5"/>
      <c r="R25" s="5"/>
      <c r="S25" s="5"/>
      <c r="T25" s="5"/>
      <c r="U25" s="5"/>
    </row>
    <row r="26" spans="1:21" ht="15.75" customHeight="1">
      <c r="A26" s="5"/>
      <c r="B26" s="5"/>
      <c r="C26" s="5"/>
      <c r="D26" s="5"/>
      <c r="E26" s="5"/>
      <c r="F26" s="5"/>
      <c r="G26" s="5"/>
      <c r="H26" s="5"/>
      <c r="I26" s="5"/>
      <c r="J26" s="5"/>
      <c r="K26" s="5"/>
      <c r="L26" s="5"/>
      <c r="M26" s="5"/>
      <c r="N26" s="5"/>
      <c r="O26" s="5"/>
      <c r="P26" s="5"/>
      <c r="Q26" s="5"/>
      <c r="R26" s="5"/>
      <c r="S26" s="5"/>
      <c r="T26" s="5"/>
      <c r="U26" s="5"/>
    </row>
    <row r="27" spans="1:21" ht="15.75" customHeight="1">
      <c r="A27" s="5"/>
      <c r="B27" s="5"/>
      <c r="C27" s="5"/>
      <c r="D27" s="5"/>
      <c r="E27" s="5"/>
      <c r="F27" s="5"/>
      <c r="G27" s="5"/>
      <c r="H27" s="5"/>
      <c r="I27" s="5"/>
      <c r="J27" s="5"/>
      <c r="K27" s="5"/>
      <c r="L27" s="5"/>
      <c r="M27" s="5"/>
      <c r="N27" s="5"/>
      <c r="O27" s="5"/>
      <c r="P27" s="5"/>
      <c r="Q27" s="5"/>
      <c r="R27" s="5"/>
      <c r="S27" s="5"/>
      <c r="T27" s="5"/>
      <c r="U27" s="5"/>
    </row>
    <row r="28" spans="1:21" ht="15.75" customHeight="1">
      <c r="A28" s="5"/>
      <c r="B28" s="5"/>
      <c r="C28" s="5"/>
      <c r="D28" s="5"/>
      <c r="E28" s="5"/>
      <c r="F28" s="5"/>
      <c r="G28" s="5"/>
      <c r="H28" s="5"/>
      <c r="I28" s="5"/>
      <c r="J28" s="5"/>
      <c r="K28" s="5"/>
      <c r="L28" s="5"/>
      <c r="M28" s="5"/>
      <c r="N28" s="5"/>
      <c r="O28" s="5"/>
      <c r="P28" s="5"/>
      <c r="Q28" s="5"/>
      <c r="R28" s="5"/>
      <c r="S28" s="5"/>
      <c r="T28" s="5"/>
      <c r="U28" s="5"/>
    </row>
    <row r="29" spans="1:21" ht="15.75" customHeight="1">
      <c r="A29" s="5"/>
      <c r="B29" s="5"/>
      <c r="C29" s="5"/>
      <c r="D29" s="5"/>
      <c r="E29" s="5"/>
      <c r="F29" s="5"/>
      <c r="G29" s="5"/>
      <c r="H29" s="5"/>
      <c r="I29" s="5"/>
      <c r="J29" s="5"/>
      <c r="K29" s="5"/>
      <c r="L29" s="5"/>
      <c r="M29" s="5"/>
      <c r="N29" s="5"/>
      <c r="O29" s="5"/>
      <c r="P29" s="5"/>
      <c r="Q29" s="5"/>
      <c r="R29" s="5"/>
      <c r="S29" s="5"/>
      <c r="T29" s="5"/>
      <c r="U29" s="5"/>
    </row>
    <row r="30" spans="1:21" ht="15.75" customHeight="1">
      <c r="A30" s="5"/>
      <c r="B30" s="5"/>
      <c r="C30" s="5"/>
      <c r="D30" s="5"/>
      <c r="E30" s="5"/>
      <c r="F30" s="5"/>
      <c r="G30" s="5"/>
      <c r="H30" s="5"/>
      <c r="I30" s="5"/>
      <c r="J30" s="5"/>
      <c r="K30" s="5"/>
      <c r="L30" s="5"/>
      <c r="M30" s="5"/>
      <c r="N30" s="5"/>
      <c r="O30" s="5"/>
      <c r="P30" s="5"/>
      <c r="Q30" s="5"/>
      <c r="R30" s="5"/>
      <c r="S30" s="5"/>
      <c r="T30" s="5"/>
      <c r="U30" s="5"/>
    </row>
    <row r="31" spans="1:21" ht="15.75" customHeight="1">
      <c r="A31" s="5"/>
      <c r="B31" s="5"/>
      <c r="C31" s="5"/>
      <c r="D31" s="5"/>
      <c r="E31" s="5"/>
      <c r="F31" s="5"/>
      <c r="G31" s="5"/>
      <c r="H31" s="5"/>
      <c r="I31" s="5"/>
      <c r="J31" s="5"/>
      <c r="K31" s="5"/>
      <c r="L31" s="5"/>
      <c r="M31" s="5"/>
      <c r="N31" s="5"/>
      <c r="O31" s="5"/>
      <c r="P31" s="5"/>
      <c r="Q31" s="5"/>
      <c r="R31" s="5"/>
      <c r="S31" s="5"/>
      <c r="T31" s="5"/>
      <c r="U31" s="5"/>
    </row>
    <row r="32" spans="1:21" ht="15.75" customHeight="1">
      <c r="A32" s="5"/>
      <c r="B32" s="5"/>
      <c r="C32" s="5"/>
      <c r="D32" s="5"/>
      <c r="E32" s="5"/>
      <c r="F32" s="5"/>
      <c r="G32" s="5"/>
      <c r="H32" s="5"/>
      <c r="I32" s="5"/>
      <c r="J32" s="5"/>
      <c r="K32" s="5"/>
      <c r="L32" s="5"/>
      <c r="M32" s="5"/>
      <c r="N32" s="5"/>
      <c r="O32" s="5"/>
      <c r="P32" s="5"/>
      <c r="Q32" s="5"/>
      <c r="R32" s="5"/>
      <c r="S32" s="5"/>
      <c r="T32" s="5"/>
      <c r="U32" s="5"/>
    </row>
    <row r="33" spans="1:21" ht="15.75" customHeight="1">
      <c r="A33" s="5"/>
      <c r="B33" s="5"/>
      <c r="C33" s="5"/>
      <c r="D33" s="5"/>
      <c r="E33" s="5"/>
      <c r="F33" s="5"/>
      <c r="G33" s="5"/>
      <c r="H33" s="5"/>
      <c r="I33" s="5"/>
      <c r="J33" s="5"/>
      <c r="K33" s="5"/>
      <c r="L33" s="5"/>
      <c r="M33" s="5"/>
      <c r="N33" s="5"/>
      <c r="O33" s="5"/>
      <c r="P33" s="5"/>
      <c r="Q33" s="5"/>
      <c r="R33" s="5"/>
      <c r="S33" s="5"/>
      <c r="T33" s="5"/>
      <c r="U33" s="5"/>
    </row>
    <row r="34" spans="1:21" ht="15.75" customHeight="1">
      <c r="A34" s="5"/>
      <c r="B34" s="5"/>
      <c r="C34" s="5"/>
      <c r="D34" s="5"/>
      <c r="E34" s="5"/>
      <c r="F34" s="5"/>
      <c r="G34" s="5"/>
      <c r="H34" s="5"/>
      <c r="I34" s="5"/>
      <c r="J34" s="5"/>
      <c r="K34" s="5"/>
      <c r="L34" s="5"/>
      <c r="M34" s="5"/>
      <c r="N34" s="5"/>
      <c r="O34" s="5"/>
      <c r="P34" s="5"/>
      <c r="Q34" s="5"/>
      <c r="R34" s="5"/>
      <c r="S34" s="5"/>
      <c r="T34" s="5"/>
      <c r="U34" s="5"/>
    </row>
    <row r="35" spans="1:21" ht="15.75" customHeight="1">
      <c r="A35" s="5"/>
      <c r="B35" s="5"/>
      <c r="C35" s="5"/>
      <c r="D35" s="5"/>
      <c r="E35" s="5"/>
      <c r="F35" s="5"/>
      <c r="G35" s="5"/>
      <c r="H35" s="5"/>
      <c r="I35" s="5"/>
      <c r="J35" s="5"/>
      <c r="K35" s="5"/>
      <c r="L35" s="5"/>
      <c r="M35" s="5"/>
      <c r="N35" s="5"/>
      <c r="O35" s="5"/>
      <c r="P35" s="5"/>
      <c r="Q35" s="5"/>
      <c r="R35" s="5"/>
      <c r="S35" s="5"/>
      <c r="T35" s="5"/>
      <c r="U35" s="5"/>
    </row>
    <row r="36" spans="1:21" ht="15.75" customHeight="1">
      <c r="A36" s="5"/>
      <c r="B36" s="5"/>
      <c r="C36" s="5"/>
      <c r="D36" s="5"/>
      <c r="E36" s="5"/>
      <c r="F36" s="5"/>
      <c r="G36" s="5"/>
      <c r="H36" s="5"/>
      <c r="I36" s="5"/>
      <c r="J36" s="5"/>
      <c r="K36" s="5"/>
      <c r="L36" s="5"/>
      <c r="M36" s="5"/>
      <c r="N36" s="5"/>
      <c r="O36" s="5"/>
      <c r="P36" s="5"/>
      <c r="Q36" s="5"/>
      <c r="R36" s="5"/>
      <c r="S36" s="5"/>
      <c r="T36" s="5"/>
      <c r="U36" s="5"/>
    </row>
    <row r="37" spans="1:21" ht="15.75" customHeight="1">
      <c r="A37" s="5"/>
      <c r="B37" s="5"/>
      <c r="C37" s="5"/>
      <c r="D37" s="5"/>
      <c r="E37" s="5"/>
      <c r="F37" s="5"/>
      <c r="G37" s="5"/>
      <c r="H37" s="5"/>
      <c r="I37" s="5"/>
      <c r="J37" s="5"/>
      <c r="K37" s="5"/>
      <c r="L37" s="5"/>
      <c r="M37" s="5"/>
      <c r="N37" s="5"/>
      <c r="O37" s="5"/>
      <c r="P37" s="5"/>
      <c r="Q37" s="5"/>
      <c r="R37" s="5"/>
      <c r="S37" s="5"/>
      <c r="T37" s="5"/>
      <c r="U37" s="5"/>
    </row>
    <row r="38" spans="1:21" ht="15.75" customHeight="1">
      <c r="A38" s="5"/>
      <c r="B38" s="5"/>
      <c r="C38" s="5"/>
      <c r="D38" s="5"/>
      <c r="E38" s="5"/>
      <c r="F38" s="5"/>
      <c r="G38" s="5"/>
      <c r="H38" s="5"/>
      <c r="I38" s="5"/>
      <c r="J38" s="5"/>
      <c r="K38" s="5"/>
      <c r="L38" s="5"/>
      <c r="M38" s="5"/>
      <c r="N38" s="5"/>
      <c r="O38" s="5"/>
      <c r="P38" s="5"/>
      <c r="Q38" s="5"/>
      <c r="R38" s="5"/>
      <c r="S38" s="5"/>
      <c r="T38" s="5"/>
      <c r="U38" s="5"/>
    </row>
    <row r="39" spans="1:21" ht="15.75" customHeight="1">
      <c r="A39" s="5"/>
      <c r="B39" s="5"/>
      <c r="C39" s="5"/>
      <c r="D39" s="5"/>
      <c r="E39" s="5"/>
      <c r="F39" s="5"/>
      <c r="G39" s="5"/>
      <c r="H39" s="5"/>
      <c r="I39" s="5"/>
      <c r="J39" s="5"/>
      <c r="K39" s="5"/>
      <c r="L39" s="5"/>
      <c r="M39" s="5"/>
      <c r="N39" s="5"/>
      <c r="O39" s="5"/>
      <c r="P39" s="5"/>
      <c r="Q39" s="5"/>
      <c r="R39" s="5"/>
      <c r="S39" s="5"/>
      <c r="T39" s="5"/>
      <c r="U39" s="5"/>
    </row>
    <row r="40" spans="1:21" ht="15.75" customHeight="1">
      <c r="A40" s="5"/>
      <c r="B40" s="5"/>
      <c r="C40" s="5"/>
      <c r="D40" s="5"/>
      <c r="E40" s="5"/>
      <c r="F40" s="5"/>
      <c r="G40" s="5"/>
      <c r="H40" s="5"/>
      <c r="I40" s="5"/>
      <c r="J40" s="5"/>
      <c r="K40" s="5"/>
      <c r="L40" s="5"/>
      <c r="M40" s="5"/>
      <c r="N40" s="5"/>
      <c r="O40" s="5"/>
      <c r="P40" s="5"/>
      <c r="Q40" s="5"/>
      <c r="R40" s="5"/>
      <c r="S40" s="5"/>
      <c r="T40" s="5"/>
      <c r="U40" s="5"/>
    </row>
    <row r="41" spans="1:21" ht="15.75" customHeight="1">
      <c r="A41" s="5"/>
      <c r="B41" s="5"/>
      <c r="C41" s="5"/>
      <c r="D41" s="5"/>
      <c r="E41" s="5"/>
      <c r="F41" s="5"/>
      <c r="G41" s="5"/>
      <c r="H41" s="5"/>
      <c r="I41" s="5"/>
      <c r="J41" s="5"/>
      <c r="K41" s="5"/>
      <c r="L41" s="5"/>
      <c r="M41" s="5"/>
      <c r="N41" s="5"/>
      <c r="O41" s="5"/>
      <c r="P41" s="5"/>
      <c r="Q41" s="5"/>
      <c r="R41" s="5"/>
      <c r="S41" s="5"/>
      <c r="T41" s="5"/>
      <c r="U41" s="5"/>
    </row>
    <row r="42" spans="1:21" ht="15.75" customHeight="1">
      <c r="A42" s="5"/>
      <c r="B42" s="5"/>
      <c r="C42" s="5"/>
      <c r="D42" s="5"/>
      <c r="E42" s="5"/>
      <c r="F42" s="5"/>
      <c r="G42" s="5"/>
      <c r="H42" s="5"/>
      <c r="I42" s="5"/>
      <c r="J42" s="5"/>
      <c r="K42" s="5"/>
      <c r="L42" s="5"/>
      <c r="M42" s="5"/>
      <c r="N42" s="5"/>
      <c r="O42" s="5"/>
      <c r="P42" s="5"/>
      <c r="Q42" s="5"/>
      <c r="R42" s="5"/>
      <c r="S42" s="5"/>
      <c r="T42" s="5"/>
      <c r="U42" s="5"/>
    </row>
    <row r="43" spans="1:21" ht="15.75" customHeight="1">
      <c r="A43" s="5"/>
      <c r="B43" s="5"/>
      <c r="C43" s="5"/>
      <c r="D43" s="5"/>
      <c r="E43" s="5"/>
      <c r="F43" s="5"/>
      <c r="G43" s="5"/>
      <c r="H43" s="5"/>
      <c r="I43" s="5"/>
      <c r="J43" s="5"/>
      <c r="K43" s="5"/>
      <c r="L43" s="5"/>
      <c r="M43" s="5"/>
      <c r="N43" s="5"/>
      <c r="O43" s="5"/>
      <c r="P43" s="5"/>
      <c r="Q43" s="5"/>
      <c r="R43" s="5"/>
      <c r="S43" s="5"/>
      <c r="T43" s="5"/>
      <c r="U43" s="5"/>
    </row>
    <row r="44" spans="1:21" ht="15.75" customHeight="1">
      <c r="A44" s="5"/>
      <c r="B44" s="5"/>
      <c r="C44" s="5"/>
      <c r="D44" s="5"/>
      <c r="E44" s="5"/>
      <c r="F44" s="5"/>
      <c r="G44" s="5"/>
      <c r="H44" s="5"/>
      <c r="I44" s="5"/>
      <c r="J44" s="5"/>
      <c r="K44" s="5"/>
      <c r="L44" s="5"/>
      <c r="M44" s="5"/>
      <c r="N44" s="5"/>
      <c r="O44" s="5"/>
      <c r="P44" s="5"/>
      <c r="Q44" s="5"/>
      <c r="R44" s="5"/>
      <c r="S44" s="5"/>
      <c r="T44" s="5"/>
      <c r="U44" s="5"/>
    </row>
    <row r="45" spans="1:21" ht="15.75" customHeight="1">
      <c r="A45" s="5"/>
      <c r="B45" s="5"/>
      <c r="C45" s="5"/>
      <c r="D45" s="5"/>
      <c r="E45" s="5"/>
      <c r="F45" s="5"/>
      <c r="G45" s="5"/>
      <c r="H45" s="5"/>
      <c r="I45" s="5"/>
      <c r="J45" s="5"/>
      <c r="K45" s="5"/>
      <c r="L45" s="5"/>
      <c r="M45" s="5"/>
      <c r="N45" s="5"/>
      <c r="O45" s="5"/>
      <c r="P45" s="5"/>
      <c r="Q45" s="5"/>
      <c r="R45" s="5"/>
      <c r="S45" s="5"/>
      <c r="T45" s="5"/>
      <c r="U45" s="5"/>
    </row>
    <row r="46" spans="1:21" ht="15.75" customHeight="1">
      <c r="A46" s="5"/>
      <c r="B46" s="5"/>
      <c r="C46" s="5"/>
      <c r="D46" s="5"/>
      <c r="E46" s="5"/>
      <c r="F46" s="5"/>
      <c r="G46" s="5"/>
      <c r="H46" s="5"/>
      <c r="I46" s="5"/>
      <c r="J46" s="5"/>
      <c r="K46" s="5"/>
      <c r="L46" s="5"/>
      <c r="M46" s="5"/>
      <c r="N46" s="5"/>
      <c r="O46" s="5"/>
      <c r="P46" s="5"/>
      <c r="Q46" s="5"/>
      <c r="R46" s="5"/>
      <c r="S46" s="5"/>
      <c r="T46" s="5"/>
      <c r="U46" s="5"/>
    </row>
    <row r="47" spans="1:21" ht="15.75" customHeight="1">
      <c r="A47" s="5"/>
      <c r="B47" s="5"/>
      <c r="C47" s="5"/>
      <c r="D47" s="5"/>
      <c r="E47" s="5"/>
      <c r="F47" s="5"/>
      <c r="G47" s="5"/>
      <c r="H47" s="5"/>
      <c r="I47" s="5"/>
      <c r="J47" s="5"/>
      <c r="K47" s="5"/>
      <c r="L47" s="5"/>
      <c r="M47" s="5"/>
      <c r="N47" s="5"/>
      <c r="O47" s="5"/>
      <c r="P47" s="5"/>
      <c r="Q47" s="5"/>
      <c r="R47" s="5"/>
      <c r="S47" s="5"/>
      <c r="T47" s="5"/>
      <c r="U47" s="5"/>
    </row>
    <row r="48" spans="1:21" ht="15.75" customHeight="1">
      <c r="A48" s="5"/>
      <c r="B48" s="5"/>
      <c r="C48" s="5"/>
      <c r="D48" s="5"/>
      <c r="E48" s="5"/>
      <c r="F48" s="5"/>
      <c r="G48" s="5"/>
      <c r="H48" s="5"/>
      <c r="I48" s="5"/>
      <c r="J48" s="5"/>
      <c r="K48" s="5"/>
      <c r="L48" s="5"/>
      <c r="M48" s="5"/>
      <c r="N48" s="5"/>
      <c r="O48" s="5"/>
      <c r="P48" s="5"/>
      <c r="Q48" s="5"/>
      <c r="R48" s="5"/>
      <c r="S48" s="5"/>
      <c r="T48" s="5"/>
      <c r="U48" s="5"/>
    </row>
    <row r="49" spans="1:21" ht="15.75" customHeight="1">
      <c r="A49" s="5"/>
      <c r="B49" s="5"/>
      <c r="C49" s="5"/>
      <c r="D49" s="5"/>
      <c r="E49" s="5"/>
      <c r="F49" s="5"/>
      <c r="G49" s="5"/>
      <c r="H49" s="5"/>
      <c r="I49" s="5"/>
      <c r="J49" s="5"/>
      <c r="K49" s="5"/>
      <c r="L49" s="5"/>
      <c r="M49" s="5"/>
      <c r="N49" s="5"/>
      <c r="O49" s="5"/>
      <c r="P49" s="5"/>
      <c r="Q49" s="5"/>
      <c r="R49" s="5"/>
      <c r="S49" s="5"/>
      <c r="T49" s="5"/>
      <c r="U49" s="5"/>
    </row>
    <row r="50" spans="1:21" ht="15.75" customHeight="1">
      <c r="A50" s="5"/>
      <c r="B50" s="5"/>
      <c r="C50" s="5"/>
      <c r="D50" s="5"/>
      <c r="E50" s="5"/>
      <c r="F50" s="5"/>
      <c r="G50" s="5"/>
      <c r="H50" s="5"/>
      <c r="I50" s="5"/>
      <c r="J50" s="5"/>
      <c r="K50" s="5"/>
      <c r="L50" s="5"/>
      <c r="M50" s="5"/>
      <c r="N50" s="5"/>
      <c r="O50" s="5"/>
      <c r="P50" s="5"/>
      <c r="Q50" s="5"/>
      <c r="R50" s="5"/>
      <c r="S50" s="5"/>
      <c r="T50" s="5"/>
      <c r="U50" s="5"/>
    </row>
    <row r="51" spans="1:21" ht="15.75" customHeight="1">
      <c r="A51" s="5"/>
      <c r="B51" s="5"/>
      <c r="C51" s="5"/>
      <c r="D51" s="5"/>
      <c r="E51" s="5"/>
      <c r="F51" s="5"/>
      <c r="G51" s="5"/>
      <c r="H51" s="5"/>
      <c r="I51" s="5"/>
      <c r="J51" s="5"/>
      <c r="K51" s="5"/>
      <c r="L51" s="5"/>
      <c r="M51" s="5"/>
      <c r="N51" s="5"/>
      <c r="O51" s="5"/>
      <c r="P51" s="5"/>
      <c r="Q51" s="5"/>
      <c r="R51" s="5"/>
      <c r="S51" s="5"/>
      <c r="T51" s="5"/>
      <c r="U51" s="5"/>
    </row>
    <row r="52" spans="1:21" ht="15.75" customHeight="1">
      <c r="A52" s="5"/>
      <c r="B52" s="5"/>
      <c r="C52" s="5"/>
      <c r="D52" s="5"/>
      <c r="E52" s="5"/>
      <c r="F52" s="5"/>
      <c r="G52" s="5"/>
      <c r="H52" s="5"/>
      <c r="I52" s="5"/>
      <c r="J52" s="5"/>
      <c r="K52" s="5"/>
      <c r="L52" s="5"/>
      <c r="M52" s="5"/>
      <c r="N52" s="5"/>
      <c r="O52" s="5"/>
      <c r="P52" s="5"/>
      <c r="Q52" s="5"/>
      <c r="R52" s="5"/>
      <c r="S52" s="5"/>
      <c r="T52" s="5"/>
      <c r="U52" s="5"/>
    </row>
    <row r="53" spans="1:21" ht="15.75" customHeight="1">
      <c r="A53" s="5"/>
      <c r="B53" s="5"/>
      <c r="C53" s="5"/>
      <c r="D53" s="5"/>
      <c r="E53" s="5"/>
      <c r="F53" s="5"/>
      <c r="G53" s="5"/>
      <c r="H53" s="5"/>
      <c r="I53" s="5"/>
      <c r="J53" s="5"/>
      <c r="K53" s="5"/>
      <c r="L53" s="5"/>
      <c r="M53" s="5"/>
      <c r="N53" s="5"/>
      <c r="O53" s="5"/>
      <c r="P53" s="5"/>
      <c r="Q53" s="5"/>
      <c r="R53" s="5"/>
      <c r="S53" s="5"/>
      <c r="T53" s="5"/>
      <c r="U53" s="5"/>
    </row>
    <row r="54" spans="1:21" ht="15.75" customHeight="1">
      <c r="A54" s="5"/>
      <c r="B54" s="5"/>
      <c r="C54" s="5"/>
      <c r="D54" s="5"/>
      <c r="E54" s="5"/>
      <c r="F54" s="5"/>
      <c r="G54" s="5"/>
      <c r="H54" s="5"/>
      <c r="I54" s="5"/>
      <c r="J54" s="5"/>
      <c r="K54" s="5"/>
      <c r="L54" s="5"/>
      <c r="M54" s="5"/>
      <c r="N54" s="5"/>
      <c r="O54" s="5"/>
      <c r="P54" s="5"/>
      <c r="Q54" s="5"/>
      <c r="R54" s="5"/>
      <c r="S54" s="5"/>
      <c r="T54" s="5"/>
      <c r="U54" s="5"/>
    </row>
    <row r="55" spans="1:21" ht="15.75" customHeight="1">
      <c r="A55" s="5"/>
      <c r="B55" s="5"/>
      <c r="C55" s="5"/>
      <c r="D55" s="5"/>
      <c r="E55" s="5"/>
      <c r="F55" s="5"/>
      <c r="G55" s="5"/>
      <c r="H55" s="5"/>
      <c r="I55" s="5"/>
      <c r="J55" s="5"/>
      <c r="K55" s="5"/>
      <c r="L55" s="5"/>
      <c r="M55" s="5"/>
      <c r="N55" s="5"/>
      <c r="O55" s="5"/>
      <c r="P55" s="5"/>
      <c r="Q55" s="5"/>
      <c r="R55" s="5"/>
      <c r="S55" s="5"/>
      <c r="T55" s="5"/>
      <c r="U55" s="5"/>
    </row>
    <row r="56" spans="1:21" ht="15.75" customHeight="1">
      <c r="A56" s="5"/>
      <c r="B56" s="5"/>
      <c r="C56" s="5"/>
      <c r="D56" s="5"/>
      <c r="E56" s="5"/>
      <c r="F56" s="5"/>
      <c r="G56" s="5"/>
      <c r="H56" s="5"/>
      <c r="I56" s="5"/>
      <c r="J56" s="5"/>
      <c r="K56" s="5"/>
      <c r="L56" s="5"/>
      <c r="M56" s="5"/>
      <c r="N56" s="5"/>
      <c r="O56" s="5"/>
      <c r="P56" s="5"/>
      <c r="Q56" s="5"/>
      <c r="R56" s="5"/>
      <c r="S56" s="5"/>
      <c r="T56" s="5"/>
      <c r="U56" s="5"/>
    </row>
    <row r="57" spans="1:21" ht="15.75" customHeight="1">
      <c r="A57" s="5"/>
      <c r="B57" s="5"/>
      <c r="C57" s="5"/>
      <c r="D57" s="5"/>
      <c r="E57" s="5"/>
      <c r="F57" s="5"/>
      <c r="G57" s="5"/>
      <c r="H57" s="5"/>
      <c r="I57" s="5"/>
      <c r="J57" s="5"/>
      <c r="K57" s="5"/>
      <c r="L57" s="5"/>
      <c r="M57" s="5"/>
      <c r="N57" s="5"/>
      <c r="O57" s="5"/>
      <c r="P57" s="5"/>
      <c r="Q57" s="5"/>
      <c r="R57" s="5"/>
      <c r="S57" s="5"/>
      <c r="T57" s="5"/>
      <c r="U57" s="5"/>
    </row>
    <row r="58" spans="1:21" ht="15.75" customHeight="1">
      <c r="A58" s="5"/>
      <c r="B58" s="5"/>
      <c r="C58" s="5"/>
      <c r="D58" s="5"/>
      <c r="E58" s="5"/>
      <c r="F58" s="5"/>
      <c r="G58" s="5"/>
      <c r="H58" s="5"/>
      <c r="I58" s="5"/>
      <c r="J58" s="5"/>
      <c r="K58" s="5"/>
      <c r="L58" s="5"/>
      <c r="M58" s="5"/>
      <c r="N58" s="5"/>
      <c r="O58" s="5"/>
      <c r="P58" s="5"/>
      <c r="Q58" s="5"/>
      <c r="R58" s="5"/>
      <c r="S58" s="5"/>
      <c r="T58" s="5"/>
      <c r="U58" s="5"/>
    </row>
    <row r="59" spans="1:21" ht="15.75" customHeight="1">
      <c r="A59" s="5"/>
      <c r="B59" s="5"/>
      <c r="C59" s="5"/>
      <c r="D59" s="5"/>
      <c r="E59" s="5"/>
      <c r="F59" s="5"/>
      <c r="G59" s="5"/>
      <c r="H59" s="5"/>
      <c r="I59" s="5"/>
      <c r="J59" s="5"/>
      <c r="K59" s="5"/>
      <c r="L59" s="5"/>
      <c r="M59" s="5"/>
      <c r="N59" s="5"/>
      <c r="O59" s="5"/>
      <c r="P59" s="5"/>
      <c r="Q59" s="5"/>
      <c r="R59" s="5"/>
      <c r="S59" s="5"/>
      <c r="T59" s="5"/>
      <c r="U59" s="5"/>
    </row>
    <row r="60" spans="1:21" ht="15.75" customHeight="1">
      <c r="A60" s="5"/>
      <c r="B60" s="5"/>
      <c r="C60" s="5"/>
      <c r="D60" s="5"/>
      <c r="E60" s="5"/>
      <c r="F60" s="5"/>
      <c r="G60" s="5"/>
      <c r="H60" s="5"/>
      <c r="I60" s="5"/>
      <c r="J60" s="5"/>
      <c r="K60" s="5"/>
      <c r="L60" s="5"/>
      <c r="M60" s="5"/>
      <c r="N60" s="5"/>
      <c r="O60" s="5"/>
      <c r="P60" s="5"/>
      <c r="Q60" s="5"/>
      <c r="R60" s="5"/>
      <c r="S60" s="5"/>
      <c r="T60" s="5"/>
      <c r="U60" s="5"/>
    </row>
    <row r="61" spans="1:21" ht="15.75" customHeight="1">
      <c r="A61" s="5"/>
      <c r="B61" s="5"/>
      <c r="C61" s="5"/>
      <c r="D61" s="5"/>
      <c r="E61" s="5"/>
      <c r="F61" s="5"/>
      <c r="G61" s="5"/>
      <c r="H61" s="5"/>
      <c r="I61" s="5"/>
      <c r="J61" s="5"/>
      <c r="K61" s="5"/>
      <c r="L61" s="5"/>
      <c r="M61" s="5"/>
      <c r="N61" s="5"/>
      <c r="O61" s="5"/>
      <c r="P61" s="5"/>
      <c r="Q61" s="5"/>
      <c r="R61" s="5"/>
      <c r="S61" s="5"/>
      <c r="T61" s="5"/>
      <c r="U61" s="5"/>
    </row>
    <row r="62" spans="1:21" ht="15.75" customHeight="1">
      <c r="A62" s="5"/>
      <c r="B62" s="5"/>
      <c r="C62" s="5"/>
      <c r="D62" s="5"/>
      <c r="E62" s="5"/>
      <c r="F62" s="5"/>
      <c r="G62" s="5"/>
      <c r="H62" s="5"/>
      <c r="I62" s="5"/>
      <c r="J62" s="5"/>
      <c r="K62" s="5"/>
      <c r="L62" s="5"/>
      <c r="M62" s="5"/>
      <c r="N62" s="5"/>
      <c r="O62" s="5"/>
      <c r="P62" s="5"/>
      <c r="Q62" s="5"/>
      <c r="R62" s="5"/>
      <c r="S62" s="5"/>
      <c r="T62" s="5"/>
      <c r="U62" s="5"/>
    </row>
    <row r="63" spans="1:21" ht="15.75" customHeight="1">
      <c r="A63" s="5"/>
      <c r="B63" s="5"/>
      <c r="C63" s="5"/>
      <c r="D63" s="5"/>
      <c r="E63" s="5"/>
      <c r="F63" s="5"/>
      <c r="G63" s="5"/>
      <c r="H63" s="5"/>
      <c r="I63" s="5"/>
      <c r="J63" s="5"/>
      <c r="K63" s="5"/>
      <c r="L63" s="5"/>
      <c r="M63" s="5"/>
      <c r="N63" s="5"/>
      <c r="O63" s="5"/>
      <c r="P63" s="5"/>
      <c r="Q63" s="5"/>
      <c r="R63" s="5"/>
      <c r="S63" s="5"/>
      <c r="T63" s="5"/>
      <c r="U63" s="5"/>
    </row>
    <row r="64" spans="1:21" ht="15.75" customHeight="1">
      <c r="A64" s="5"/>
      <c r="B64" s="5"/>
      <c r="C64" s="5"/>
      <c r="D64" s="5"/>
      <c r="E64" s="5"/>
      <c r="F64" s="5"/>
      <c r="G64" s="5"/>
      <c r="H64" s="5"/>
      <c r="I64" s="5"/>
      <c r="J64" s="5"/>
      <c r="K64" s="5"/>
      <c r="L64" s="5"/>
      <c r="M64" s="5"/>
      <c r="N64" s="5"/>
      <c r="O64" s="5"/>
      <c r="P64" s="5"/>
      <c r="Q64" s="5"/>
      <c r="R64" s="5"/>
      <c r="S64" s="5"/>
      <c r="T64" s="5"/>
      <c r="U64" s="5"/>
    </row>
    <row r="65" spans="1:21" ht="15.75" customHeight="1">
      <c r="A65" s="5"/>
      <c r="B65" s="5"/>
      <c r="C65" s="5"/>
      <c r="D65" s="5"/>
      <c r="E65" s="5"/>
      <c r="F65" s="5"/>
      <c r="G65" s="5"/>
      <c r="H65" s="5"/>
      <c r="I65" s="5"/>
      <c r="J65" s="5"/>
      <c r="K65" s="5"/>
      <c r="L65" s="5"/>
      <c r="M65" s="5"/>
      <c r="N65" s="5"/>
      <c r="O65" s="5"/>
      <c r="P65" s="5"/>
      <c r="Q65" s="5"/>
      <c r="R65" s="5"/>
      <c r="S65" s="5"/>
      <c r="T65" s="5"/>
      <c r="U65" s="5"/>
    </row>
    <row r="66" spans="1:21" ht="15.75" customHeight="1">
      <c r="A66" s="5"/>
      <c r="B66" s="5"/>
      <c r="C66" s="5"/>
      <c r="D66" s="5"/>
      <c r="E66" s="5"/>
      <c r="F66" s="5"/>
      <c r="G66" s="5"/>
      <c r="H66" s="5"/>
      <c r="I66" s="5"/>
      <c r="J66" s="5"/>
      <c r="K66" s="5"/>
      <c r="L66" s="5"/>
      <c r="M66" s="5"/>
      <c r="N66" s="5"/>
      <c r="O66" s="5"/>
      <c r="P66" s="5"/>
      <c r="Q66" s="5"/>
      <c r="R66" s="5"/>
      <c r="S66" s="5"/>
      <c r="T66" s="5"/>
      <c r="U66" s="5"/>
    </row>
    <row r="67" spans="1:21" ht="15.75" customHeight="1">
      <c r="A67" s="5"/>
      <c r="B67" s="5"/>
      <c r="C67" s="5"/>
      <c r="D67" s="5"/>
      <c r="E67" s="5"/>
      <c r="F67" s="5"/>
      <c r="G67" s="5"/>
      <c r="H67" s="5"/>
      <c r="I67" s="5"/>
      <c r="J67" s="5"/>
      <c r="K67" s="5"/>
      <c r="L67" s="5"/>
      <c r="M67" s="5"/>
      <c r="N67" s="5"/>
      <c r="O67" s="5"/>
      <c r="P67" s="5"/>
      <c r="Q67" s="5"/>
      <c r="R67" s="5"/>
      <c r="S67" s="5"/>
      <c r="T67" s="5"/>
      <c r="U67" s="5"/>
    </row>
    <row r="68" spans="1:21" ht="15.75" customHeight="1">
      <c r="A68" s="5"/>
      <c r="B68" s="5"/>
      <c r="C68" s="5"/>
      <c r="D68" s="5"/>
      <c r="E68" s="5"/>
      <c r="F68" s="5"/>
      <c r="G68" s="5"/>
      <c r="H68" s="5"/>
      <c r="I68" s="5"/>
      <c r="J68" s="5"/>
      <c r="K68" s="5"/>
      <c r="L68" s="5"/>
      <c r="M68" s="5"/>
      <c r="N68" s="5"/>
      <c r="O68" s="5"/>
      <c r="P68" s="5"/>
      <c r="Q68" s="5"/>
      <c r="R68" s="5"/>
      <c r="S68" s="5"/>
      <c r="T68" s="5"/>
      <c r="U68" s="5"/>
    </row>
    <row r="69" spans="1:21" ht="15.75" customHeight="1">
      <c r="A69" s="5"/>
      <c r="B69" s="5"/>
      <c r="C69" s="5"/>
      <c r="D69" s="5"/>
      <c r="E69" s="5"/>
      <c r="F69" s="5"/>
      <c r="G69" s="5"/>
      <c r="H69" s="5"/>
      <c r="I69" s="5"/>
      <c r="J69" s="5"/>
      <c r="K69" s="5"/>
      <c r="L69" s="5"/>
      <c r="M69" s="5"/>
      <c r="N69" s="5"/>
      <c r="O69" s="5"/>
      <c r="P69" s="5"/>
      <c r="Q69" s="5"/>
      <c r="R69" s="5"/>
      <c r="S69" s="5"/>
      <c r="T69" s="5"/>
      <c r="U69" s="5"/>
    </row>
    <row r="70" spans="1:21" ht="15.75" customHeight="1">
      <c r="A70" s="5"/>
      <c r="B70" s="5"/>
      <c r="C70" s="5"/>
      <c r="D70" s="5"/>
      <c r="E70" s="5"/>
      <c r="F70" s="5"/>
      <c r="G70" s="5"/>
      <c r="H70" s="5"/>
      <c r="I70" s="5"/>
      <c r="J70" s="5"/>
      <c r="K70" s="5"/>
      <c r="L70" s="5"/>
      <c r="M70" s="5"/>
      <c r="N70" s="5"/>
      <c r="O70" s="5"/>
      <c r="P70" s="5"/>
      <c r="Q70" s="5"/>
      <c r="R70" s="5"/>
      <c r="S70" s="5"/>
      <c r="T70" s="5"/>
      <c r="U70" s="5"/>
    </row>
    <row r="71" spans="1:21" ht="15.75" customHeight="1">
      <c r="A71" s="5"/>
      <c r="B71" s="5"/>
      <c r="C71" s="5"/>
      <c r="D71" s="5"/>
      <c r="E71" s="5"/>
      <c r="F71" s="5"/>
      <c r="G71" s="5"/>
      <c r="H71" s="5"/>
      <c r="I71" s="5"/>
      <c r="J71" s="5"/>
      <c r="K71" s="5"/>
      <c r="L71" s="5"/>
      <c r="M71" s="5"/>
      <c r="N71" s="5"/>
      <c r="O71" s="5"/>
      <c r="P71" s="5"/>
      <c r="Q71" s="5"/>
      <c r="R71" s="5"/>
      <c r="S71" s="5"/>
      <c r="T71" s="5"/>
      <c r="U71" s="5"/>
    </row>
    <row r="72" spans="1:21" ht="15.75" customHeight="1">
      <c r="A72" s="5"/>
      <c r="B72" s="5"/>
      <c r="C72" s="5"/>
      <c r="D72" s="5"/>
      <c r="E72" s="5"/>
      <c r="F72" s="5"/>
      <c r="G72" s="5"/>
      <c r="H72" s="5"/>
      <c r="I72" s="5"/>
      <c r="J72" s="5"/>
      <c r="K72" s="5"/>
      <c r="L72" s="5"/>
      <c r="M72" s="5"/>
      <c r="N72" s="5"/>
      <c r="O72" s="5"/>
      <c r="P72" s="5"/>
      <c r="Q72" s="5"/>
      <c r="R72" s="5"/>
      <c r="S72" s="5"/>
      <c r="T72" s="5"/>
      <c r="U72" s="5"/>
    </row>
    <row r="73" spans="1:21" ht="15.75" customHeight="1">
      <c r="A73" s="5"/>
      <c r="B73" s="5"/>
      <c r="C73" s="5"/>
      <c r="D73" s="5"/>
      <c r="E73" s="5"/>
      <c r="F73" s="5"/>
      <c r="G73" s="5"/>
      <c r="H73" s="5"/>
      <c r="I73" s="5"/>
      <c r="J73" s="5"/>
      <c r="K73" s="5"/>
      <c r="L73" s="5"/>
      <c r="M73" s="5"/>
      <c r="N73" s="5"/>
      <c r="O73" s="5"/>
      <c r="P73" s="5"/>
      <c r="Q73" s="5"/>
      <c r="R73" s="5"/>
      <c r="S73" s="5"/>
      <c r="T73" s="5"/>
      <c r="U73" s="5"/>
    </row>
    <row r="74" spans="1:21" ht="15.75" customHeight="1">
      <c r="A74" s="5"/>
      <c r="B74" s="5"/>
      <c r="C74" s="5"/>
      <c r="D74" s="5"/>
      <c r="E74" s="5"/>
      <c r="F74" s="5"/>
      <c r="G74" s="5"/>
      <c r="H74" s="5"/>
      <c r="I74" s="5"/>
      <c r="J74" s="5"/>
      <c r="K74" s="5"/>
      <c r="L74" s="5"/>
      <c r="M74" s="5"/>
      <c r="N74" s="5"/>
      <c r="O74" s="5"/>
      <c r="P74" s="5"/>
      <c r="Q74" s="5"/>
      <c r="R74" s="5"/>
      <c r="S74" s="5"/>
      <c r="T74" s="5"/>
      <c r="U74" s="5"/>
    </row>
    <row r="75" spans="1:21" ht="15.75" customHeight="1">
      <c r="A75" s="5"/>
      <c r="B75" s="5"/>
      <c r="C75" s="5"/>
      <c r="D75" s="5"/>
      <c r="E75" s="5"/>
      <c r="F75" s="5"/>
      <c r="G75" s="5"/>
      <c r="H75" s="5"/>
      <c r="I75" s="5"/>
      <c r="J75" s="5"/>
      <c r="K75" s="5"/>
      <c r="L75" s="5"/>
      <c r="M75" s="5"/>
      <c r="N75" s="5"/>
      <c r="O75" s="5"/>
      <c r="P75" s="5"/>
      <c r="Q75" s="5"/>
      <c r="R75" s="5"/>
      <c r="S75" s="5"/>
      <c r="T75" s="5"/>
      <c r="U75" s="5"/>
    </row>
    <row r="76" spans="1:21" ht="15.75" customHeight="1">
      <c r="A76" s="5"/>
      <c r="B76" s="5"/>
      <c r="C76" s="5"/>
      <c r="D76" s="5"/>
      <c r="E76" s="5"/>
      <c r="F76" s="5"/>
      <c r="G76" s="5"/>
      <c r="H76" s="5"/>
      <c r="I76" s="5"/>
      <c r="J76" s="5"/>
      <c r="K76" s="5"/>
      <c r="L76" s="5"/>
      <c r="M76" s="5"/>
      <c r="N76" s="5"/>
      <c r="O76" s="5"/>
      <c r="P76" s="5"/>
      <c r="Q76" s="5"/>
      <c r="R76" s="5"/>
      <c r="S76" s="5"/>
      <c r="T76" s="5"/>
      <c r="U76" s="5"/>
    </row>
    <row r="77" spans="1:21" ht="15.75" customHeight="1">
      <c r="A77" s="5"/>
      <c r="B77" s="5"/>
      <c r="C77" s="5"/>
      <c r="D77" s="5"/>
      <c r="E77" s="5"/>
      <c r="F77" s="5"/>
      <c r="G77" s="5"/>
      <c r="H77" s="5"/>
      <c r="I77" s="5"/>
      <c r="J77" s="5"/>
      <c r="K77" s="5"/>
      <c r="L77" s="5"/>
      <c r="M77" s="5"/>
      <c r="N77" s="5"/>
      <c r="O77" s="5"/>
      <c r="P77" s="5"/>
      <c r="Q77" s="5"/>
      <c r="R77" s="5"/>
      <c r="S77" s="5"/>
      <c r="T77" s="5"/>
      <c r="U77" s="5"/>
    </row>
    <row r="78" spans="1:21" ht="15.75" customHeight="1">
      <c r="A78" s="5"/>
      <c r="B78" s="5"/>
      <c r="C78" s="5"/>
      <c r="D78" s="5"/>
      <c r="E78" s="5"/>
      <c r="F78" s="5"/>
      <c r="G78" s="5"/>
      <c r="H78" s="5"/>
      <c r="I78" s="5"/>
      <c r="J78" s="5"/>
      <c r="K78" s="5"/>
      <c r="L78" s="5"/>
      <c r="M78" s="5"/>
      <c r="N78" s="5"/>
      <c r="O78" s="5"/>
      <c r="P78" s="5"/>
      <c r="Q78" s="5"/>
      <c r="R78" s="5"/>
      <c r="S78" s="5"/>
      <c r="T78" s="5"/>
      <c r="U78" s="5"/>
    </row>
    <row r="79" spans="1:21" ht="15.75" customHeight="1">
      <c r="A79" s="5"/>
      <c r="B79" s="5"/>
      <c r="C79" s="5"/>
      <c r="D79" s="5"/>
      <c r="E79" s="5"/>
      <c r="F79" s="5"/>
      <c r="G79" s="5"/>
      <c r="H79" s="5"/>
      <c r="I79" s="5"/>
      <c r="J79" s="5"/>
      <c r="K79" s="5"/>
      <c r="L79" s="5"/>
      <c r="M79" s="5"/>
      <c r="N79" s="5"/>
      <c r="O79" s="5"/>
      <c r="P79" s="5"/>
      <c r="Q79" s="5"/>
      <c r="R79" s="5"/>
      <c r="S79" s="5"/>
      <c r="T79" s="5"/>
      <c r="U79" s="5"/>
    </row>
    <row r="80" spans="1:21" ht="15.75" customHeight="1">
      <c r="A80" s="5"/>
      <c r="B80" s="5"/>
      <c r="C80" s="5"/>
      <c r="D80" s="5"/>
      <c r="E80" s="5"/>
      <c r="F80" s="5"/>
      <c r="G80" s="5"/>
      <c r="H80" s="5"/>
      <c r="I80" s="5"/>
      <c r="J80" s="5"/>
      <c r="K80" s="5"/>
      <c r="L80" s="5"/>
      <c r="M80" s="5"/>
      <c r="N80" s="5"/>
      <c r="O80" s="5"/>
      <c r="P80" s="5"/>
      <c r="Q80" s="5"/>
      <c r="R80" s="5"/>
      <c r="S80" s="5"/>
      <c r="T80" s="5"/>
      <c r="U80" s="5"/>
    </row>
    <row r="81" spans="1:21" ht="15.75" customHeight="1">
      <c r="A81" s="5"/>
      <c r="B81" s="5"/>
      <c r="C81" s="5"/>
      <c r="D81" s="5"/>
      <c r="E81" s="5"/>
      <c r="F81" s="5"/>
      <c r="G81" s="5"/>
      <c r="H81" s="5"/>
      <c r="I81" s="5"/>
      <c r="J81" s="5"/>
      <c r="K81" s="5"/>
      <c r="L81" s="5"/>
      <c r="M81" s="5"/>
      <c r="N81" s="5"/>
      <c r="O81" s="5"/>
      <c r="P81" s="5"/>
      <c r="Q81" s="5"/>
      <c r="R81" s="5"/>
      <c r="S81" s="5"/>
      <c r="T81" s="5"/>
      <c r="U81" s="5"/>
    </row>
    <row r="82" spans="1:21" ht="15.75" customHeight="1">
      <c r="A82" s="5"/>
      <c r="B82" s="5"/>
      <c r="C82" s="5"/>
      <c r="D82" s="5"/>
      <c r="E82" s="5"/>
      <c r="F82" s="5"/>
      <c r="G82" s="5"/>
      <c r="H82" s="5"/>
      <c r="I82" s="5"/>
      <c r="J82" s="5"/>
      <c r="K82" s="5"/>
      <c r="L82" s="5"/>
      <c r="M82" s="5"/>
      <c r="N82" s="5"/>
      <c r="O82" s="5"/>
      <c r="P82" s="5"/>
      <c r="Q82" s="5"/>
      <c r="R82" s="5"/>
      <c r="S82" s="5"/>
      <c r="T82" s="5"/>
      <c r="U82" s="5"/>
    </row>
    <row r="83" spans="1:21" ht="15.75" customHeight="1">
      <c r="A83" s="5"/>
      <c r="B83" s="5"/>
      <c r="C83" s="5"/>
      <c r="D83" s="5"/>
      <c r="E83" s="5"/>
      <c r="F83" s="5"/>
      <c r="G83" s="5"/>
      <c r="H83" s="5"/>
      <c r="I83" s="5"/>
      <c r="J83" s="5"/>
      <c r="K83" s="5"/>
      <c r="L83" s="5"/>
      <c r="M83" s="5"/>
      <c r="N83" s="5"/>
      <c r="O83" s="5"/>
      <c r="P83" s="5"/>
      <c r="Q83" s="5"/>
      <c r="R83" s="5"/>
      <c r="S83" s="5"/>
      <c r="T83" s="5"/>
      <c r="U83" s="5"/>
    </row>
    <row r="84" spans="1:21" ht="15.75" customHeight="1">
      <c r="A84" s="5"/>
      <c r="B84" s="5"/>
      <c r="C84" s="5"/>
      <c r="D84" s="5"/>
      <c r="E84" s="5"/>
      <c r="F84" s="5"/>
      <c r="G84" s="5"/>
      <c r="H84" s="5"/>
      <c r="I84" s="5"/>
      <c r="J84" s="5"/>
      <c r="K84" s="5"/>
      <c r="L84" s="5"/>
      <c r="M84" s="5"/>
      <c r="N84" s="5"/>
      <c r="O84" s="5"/>
      <c r="P84" s="5"/>
      <c r="Q84" s="5"/>
      <c r="R84" s="5"/>
      <c r="S84" s="5"/>
      <c r="T84" s="5"/>
      <c r="U84" s="5"/>
    </row>
    <row r="85" spans="1:21" ht="15.75" customHeight="1">
      <c r="A85" s="5"/>
      <c r="B85" s="5"/>
      <c r="C85" s="5"/>
      <c r="D85" s="5"/>
      <c r="E85" s="5"/>
      <c r="F85" s="5"/>
      <c r="G85" s="5"/>
      <c r="H85" s="5"/>
      <c r="I85" s="5"/>
      <c r="J85" s="5"/>
      <c r="K85" s="5"/>
      <c r="L85" s="5"/>
      <c r="M85" s="5"/>
      <c r="N85" s="5"/>
      <c r="O85" s="5"/>
      <c r="P85" s="5"/>
      <c r="Q85" s="5"/>
      <c r="R85" s="5"/>
      <c r="S85" s="5"/>
      <c r="T85" s="5"/>
      <c r="U85" s="5"/>
    </row>
    <row r="86" spans="1:21" ht="15.75" customHeight="1">
      <c r="A86" s="5"/>
      <c r="B86" s="5"/>
      <c r="C86" s="5"/>
      <c r="D86" s="5"/>
      <c r="E86" s="5"/>
      <c r="F86" s="5"/>
      <c r="G86" s="5"/>
      <c r="H86" s="5"/>
      <c r="I86" s="5"/>
      <c r="J86" s="5"/>
      <c r="K86" s="5"/>
      <c r="L86" s="5"/>
      <c r="M86" s="5"/>
      <c r="N86" s="5"/>
      <c r="O86" s="5"/>
      <c r="P86" s="5"/>
      <c r="Q86" s="5"/>
      <c r="R86" s="5"/>
      <c r="S86" s="5"/>
      <c r="T86" s="5"/>
      <c r="U86" s="5"/>
    </row>
    <row r="87" spans="1:21" ht="15.75" customHeight="1">
      <c r="A87" s="5"/>
      <c r="B87" s="5"/>
      <c r="C87" s="5"/>
      <c r="D87" s="5"/>
      <c r="E87" s="5"/>
      <c r="F87" s="5"/>
      <c r="G87" s="5"/>
      <c r="H87" s="5"/>
      <c r="I87" s="5"/>
      <c r="J87" s="5"/>
      <c r="K87" s="5"/>
      <c r="L87" s="5"/>
      <c r="M87" s="5"/>
      <c r="N87" s="5"/>
      <c r="O87" s="5"/>
      <c r="P87" s="5"/>
      <c r="Q87" s="5"/>
      <c r="R87" s="5"/>
      <c r="S87" s="5"/>
      <c r="T87" s="5"/>
      <c r="U87" s="5"/>
    </row>
    <row r="88" spans="1:21" ht="15.75" customHeight="1">
      <c r="A88" s="5"/>
      <c r="B88" s="5"/>
      <c r="C88" s="5"/>
      <c r="D88" s="5"/>
      <c r="E88" s="5"/>
      <c r="F88" s="5"/>
      <c r="G88" s="5"/>
      <c r="H88" s="5"/>
      <c r="I88" s="5"/>
      <c r="J88" s="5"/>
      <c r="K88" s="5"/>
      <c r="L88" s="5"/>
      <c r="M88" s="5"/>
      <c r="N88" s="5"/>
      <c r="O88" s="5"/>
      <c r="P88" s="5"/>
      <c r="Q88" s="5"/>
      <c r="R88" s="5"/>
      <c r="S88" s="5"/>
      <c r="T88" s="5"/>
      <c r="U88" s="5"/>
    </row>
    <row r="89" spans="1:21" ht="15.75" customHeight="1">
      <c r="A89" s="5"/>
      <c r="B89" s="5"/>
      <c r="C89" s="5"/>
      <c r="D89" s="5"/>
      <c r="E89" s="5"/>
      <c r="F89" s="5"/>
      <c r="G89" s="5"/>
      <c r="H89" s="5"/>
      <c r="I89" s="5"/>
      <c r="J89" s="5"/>
      <c r="K89" s="5"/>
      <c r="L89" s="5"/>
      <c r="M89" s="5"/>
      <c r="N89" s="5"/>
      <c r="O89" s="5"/>
      <c r="P89" s="5"/>
      <c r="Q89" s="5"/>
      <c r="R89" s="5"/>
      <c r="S89" s="5"/>
      <c r="T89" s="5"/>
      <c r="U89" s="5"/>
    </row>
    <row r="90" spans="1:21" ht="15.75" customHeight="1">
      <c r="A90" s="5"/>
      <c r="B90" s="5"/>
      <c r="C90" s="5"/>
      <c r="D90" s="5"/>
      <c r="E90" s="5"/>
      <c r="F90" s="5"/>
      <c r="G90" s="5"/>
      <c r="H90" s="5"/>
      <c r="I90" s="5"/>
      <c r="J90" s="5"/>
      <c r="K90" s="5"/>
      <c r="L90" s="5"/>
      <c r="M90" s="5"/>
      <c r="N90" s="5"/>
      <c r="O90" s="5"/>
      <c r="P90" s="5"/>
      <c r="Q90" s="5"/>
      <c r="R90" s="5"/>
      <c r="S90" s="5"/>
      <c r="T90" s="5"/>
      <c r="U90" s="5"/>
    </row>
    <row r="91" spans="1:21" ht="15.75" customHeight="1">
      <c r="A91" s="5"/>
      <c r="B91" s="5"/>
      <c r="C91" s="5"/>
      <c r="D91" s="5"/>
      <c r="E91" s="5"/>
      <c r="F91" s="5"/>
      <c r="G91" s="5"/>
      <c r="H91" s="5"/>
      <c r="I91" s="5"/>
      <c r="J91" s="5"/>
      <c r="K91" s="5"/>
      <c r="L91" s="5"/>
      <c r="M91" s="5"/>
      <c r="N91" s="5"/>
      <c r="O91" s="5"/>
      <c r="P91" s="5"/>
      <c r="Q91" s="5"/>
      <c r="R91" s="5"/>
      <c r="S91" s="5"/>
      <c r="T91" s="5"/>
      <c r="U91" s="5"/>
    </row>
    <row r="92" spans="1:21" ht="15.75" customHeight="1">
      <c r="A92" s="5"/>
      <c r="B92" s="5"/>
      <c r="C92" s="5"/>
      <c r="D92" s="5"/>
      <c r="E92" s="5"/>
      <c r="F92" s="5"/>
      <c r="G92" s="5"/>
      <c r="H92" s="5"/>
      <c r="I92" s="5"/>
      <c r="J92" s="5"/>
      <c r="K92" s="5"/>
      <c r="L92" s="5"/>
      <c r="M92" s="5"/>
      <c r="N92" s="5"/>
      <c r="O92" s="5"/>
      <c r="P92" s="5"/>
      <c r="Q92" s="5"/>
      <c r="R92" s="5"/>
      <c r="S92" s="5"/>
      <c r="T92" s="5"/>
      <c r="U92" s="5"/>
    </row>
    <row r="93" spans="1:21" ht="15.75" customHeight="1">
      <c r="A93" s="5"/>
      <c r="B93" s="5"/>
      <c r="C93" s="5"/>
      <c r="D93" s="5"/>
      <c r="E93" s="5"/>
      <c r="F93" s="5"/>
      <c r="G93" s="5"/>
      <c r="H93" s="5"/>
      <c r="I93" s="5"/>
      <c r="J93" s="5"/>
      <c r="K93" s="5"/>
      <c r="L93" s="5"/>
      <c r="M93" s="5"/>
      <c r="N93" s="5"/>
      <c r="O93" s="5"/>
      <c r="P93" s="5"/>
      <c r="Q93" s="5"/>
      <c r="R93" s="5"/>
      <c r="S93" s="5"/>
      <c r="T93" s="5"/>
      <c r="U93" s="5"/>
    </row>
    <row r="94" spans="1:21" ht="15.75" customHeight="1">
      <c r="A94" s="5"/>
      <c r="B94" s="5"/>
      <c r="C94" s="5"/>
      <c r="D94" s="5"/>
      <c r="E94" s="5"/>
      <c r="F94" s="5"/>
      <c r="G94" s="5"/>
      <c r="H94" s="5"/>
      <c r="I94" s="5"/>
      <c r="J94" s="5"/>
      <c r="K94" s="5"/>
      <c r="L94" s="5"/>
      <c r="M94" s="5"/>
      <c r="N94" s="5"/>
      <c r="O94" s="5"/>
      <c r="P94" s="5"/>
      <c r="Q94" s="5"/>
      <c r="R94" s="5"/>
      <c r="S94" s="5"/>
      <c r="T94" s="5"/>
      <c r="U94" s="5"/>
    </row>
    <row r="95" spans="1:21" ht="15.75" customHeight="1">
      <c r="A95" s="5"/>
      <c r="B95" s="5"/>
      <c r="C95" s="5"/>
      <c r="D95" s="5"/>
      <c r="E95" s="5"/>
      <c r="F95" s="5"/>
      <c r="G95" s="5"/>
      <c r="H95" s="5"/>
      <c r="I95" s="5"/>
      <c r="J95" s="5"/>
      <c r="K95" s="5"/>
      <c r="L95" s="5"/>
      <c r="M95" s="5"/>
      <c r="N95" s="5"/>
      <c r="O95" s="5"/>
      <c r="P95" s="5"/>
      <c r="Q95" s="5"/>
      <c r="R95" s="5"/>
      <c r="S95" s="5"/>
      <c r="T95" s="5"/>
      <c r="U95" s="5"/>
    </row>
    <row r="96" spans="1:21" ht="15.75" customHeight="1">
      <c r="A96" s="5"/>
      <c r="B96" s="5"/>
      <c r="C96" s="5"/>
      <c r="D96" s="5"/>
      <c r="E96" s="5"/>
      <c r="F96" s="5"/>
      <c r="G96" s="5"/>
      <c r="H96" s="5"/>
      <c r="I96" s="5"/>
      <c r="J96" s="5"/>
      <c r="K96" s="5"/>
      <c r="L96" s="5"/>
      <c r="M96" s="5"/>
      <c r="N96" s="5"/>
      <c r="O96" s="5"/>
      <c r="P96" s="5"/>
      <c r="Q96" s="5"/>
      <c r="R96" s="5"/>
      <c r="S96" s="5"/>
      <c r="T96" s="5"/>
      <c r="U96" s="5"/>
    </row>
    <row r="97" spans="1:21" ht="15.75" customHeight="1">
      <c r="A97" s="5"/>
      <c r="B97" s="5"/>
      <c r="C97" s="5"/>
      <c r="D97" s="5"/>
      <c r="E97" s="5"/>
      <c r="F97" s="5"/>
      <c r="G97" s="5"/>
      <c r="H97" s="5"/>
      <c r="I97" s="5"/>
      <c r="J97" s="5"/>
      <c r="K97" s="5"/>
      <c r="L97" s="5"/>
      <c r="M97" s="5"/>
      <c r="N97" s="5"/>
      <c r="O97" s="5"/>
      <c r="P97" s="5"/>
      <c r="Q97" s="5"/>
      <c r="R97" s="5"/>
      <c r="S97" s="5"/>
      <c r="T97" s="5"/>
      <c r="U97" s="5"/>
    </row>
    <row r="98" spans="1:21" ht="15.75" customHeight="1">
      <c r="A98" s="5"/>
      <c r="B98" s="5"/>
      <c r="C98" s="5"/>
      <c r="D98" s="5"/>
      <c r="E98" s="5"/>
      <c r="F98" s="5"/>
      <c r="G98" s="5"/>
      <c r="H98" s="5"/>
      <c r="I98" s="5"/>
      <c r="J98" s="5"/>
      <c r="K98" s="5"/>
      <c r="L98" s="5"/>
      <c r="M98" s="5"/>
      <c r="N98" s="5"/>
      <c r="O98" s="5"/>
      <c r="P98" s="5"/>
      <c r="Q98" s="5"/>
      <c r="R98" s="5"/>
      <c r="S98" s="5"/>
      <c r="T98" s="5"/>
      <c r="U98" s="5"/>
    </row>
    <row r="99" spans="1:21" ht="15.75" customHeight="1">
      <c r="A99" s="5"/>
      <c r="B99" s="5"/>
      <c r="C99" s="5"/>
      <c r="D99" s="5"/>
      <c r="E99" s="5"/>
      <c r="F99" s="5"/>
      <c r="G99" s="5"/>
      <c r="H99" s="5"/>
      <c r="I99" s="5"/>
      <c r="J99" s="5"/>
      <c r="K99" s="5"/>
      <c r="L99" s="5"/>
      <c r="M99" s="5"/>
      <c r="N99" s="5"/>
      <c r="O99" s="5"/>
      <c r="P99" s="5"/>
      <c r="Q99" s="5"/>
      <c r="R99" s="5"/>
      <c r="S99" s="5"/>
      <c r="T99" s="5"/>
      <c r="U99" s="5"/>
    </row>
    <row r="100" spans="1:21" ht="15.75" customHeight="1">
      <c r="A100" s="5"/>
      <c r="B100" s="5"/>
      <c r="C100" s="5"/>
      <c r="D100" s="5"/>
      <c r="E100" s="5"/>
      <c r="F100" s="5"/>
      <c r="G100" s="5"/>
      <c r="H100" s="5"/>
      <c r="I100" s="5"/>
      <c r="J100" s="5"/>
      <c r="K100" s="5"/>
      <c r="L100" s="5"/>
      <c r="M100" s="5"/>
      <c r="N100" s="5"/>
      <c r="O100" s="5"/>
      <c r="P100" s="5"/>
      <c r="Q100" s="5"/>
      <c r="R100" s="5"/>
      <c r="S100" s="5"/>
      <c r="T100" s="5"/>
      <c r="U100" s="5"/>
    </row>
    <row r="101" spans="1:21" ht="15.75" customHeight="1">
      <c r="A101" s="5"/>
      <c r="B101" s="5"/>
      <c r="C101" s="5"/>
      <c r="D101" s="5"/>
      <c r="E101" s="5"/>
      <c r="F101" s="5"/>
      <c r="G101" s="5"/>
      <c r="H101" s="5"/>
      <c r="I101" s="5"/>
      <c r="J101" s="5"/>
      <c r="K101" s="5"/>
      <c r="L101" s="5"/>
      <c r="M101" s="5"/>
      <c r="N101" s="5"/>
      <c r="O101" s="5"/>
      <c r="P101" s="5"/>
      <c r="Q101" s="5"/>
      <c r="R101" s="5"/>
      <c r="S101" s="5"/>
      <c r="T101" s="5"/>
      <c r="U101" s="5"/>
    </row>
    <row r="102" spans="1:21" ht="15.75" customHeight="1">
      <c r="A102" s="5"/>
      <c r="B102" s="5"/>
      <c r="C102" s="5"/>
      <c r="D102" s="5"/>
      <c r="E102" s="5"/>
      <c r="F102" s="5"/>
      <c r="G102" s="5"/>
      <c r="H102" s="5"/>
      <c r="I102" s="5"/>
      <c r="J102" s="5"/>
      <c r="K102" s="5"/>
      <c r="L102" s="5"/>
      <c r="M102" s="5"/>
      <c r="N102" s="5"/>
      <c r="O102" s="5"/>
      <c r="P102" s="5"/>
      <c r="Q102" s="5"/>
      <c r="R102" s="5"/>
      <c r="S102" s="5"/>
      <c r="T102" s="5"/>
      <c r="U102" s="5"/>
    </row>
    <row r="103" spans="1:21" ht="15.75" customHeight="1">
      <c r="A103" s="5"/>
      <c r="B103" s="5"/>
      <c r="C103" s="5"/>
      <c r="D103" s="5"/>
      <c r="E103" s="5"/>
      <c r="F103" s="5"/>
      <c r="G103" s="5"/>
      <c r="H103" s="5"/>
      <c r="I103" s="5"/>
      <c r="J103" s="5"/>
      <c r="K103" s="5"/>
      <c r="L103" s="5"/>
      <c r="M103" s="5"/>
      <c r="N103" s="5"/>
      <c r="O103" s="5"/>
      <c r="P103" s="5"/>
      <c r="Q103" s="5"/>
      <c r="R103" s="5"/>
      <c r="S103" s="5"/>
      <c r="T103" s="5"/>
      <c r="U103" s="5"/>
    </row>
    <row r="104" spans="1:21" ht="15.75" customHeight="1">
      <c r="A104" s="5"/>
      <c r="B104" s="5"/>
      <c r="C104" s="5"/>
      <c r="D104" s="5"/>
      <c r="E104" s="5"/>
      <c r="F104" s="5"/>
      <c r="G104" s="5"/>
      <c r="H104" s="5"/>
      <c r="I104" s="5"/>
      <c r="J104" s="5"/>
      <c r="K104" s="5"/>
      <c r="L104" s="5"/>
      <c r="M104" s="5"/>
      <c r="N104" s="5"/>
      <c r="O104" s="5"/>
      <c r="P104" s="5"/>
      <c r="Q104" s="5"/>
      <c r="R104" s="5"/>
      <c r="S104" s="5"/>
      <c r="T104" s="5"/>
      <c r="U104" s="5"/>
    </row>
    <row r="105" spans="1:21" ht="15.75" customHeight="1">
      <c r="A105" s="5"/>
      <c r="B105" s="5"/>
      <c r="C105" s="5"/>
      <c r="D105" s="5"/>
      <c r="E105" s="5"/>
      <c r="F105" s="5"/>
      <c r="G105" s="5"/>
      <c r="H105" s="5"/>
      <c r="I105" s="5"/>
      <c r="J105" s="5"/>
      <c r="K105" s="5"/>
      <c r="L105" s="5"/>
      <c r="M105" s="5"/>
      <c r="N105" s="5"/>
      <c r="O105" s="5"/>
      <c r="P105" s="5"/>
      <c r="Q105" s="5"/>
      <c r="R105" s="5"/>
      <c r="S105" s="5"/>
      <c r="T105" s="5"/>
      <c r="U105" s="5"/>
    </row>
    <row r="106" spans="1:21" ht="15.75" customHeight="1">
      <c r="A106" s="5"/>
      <c r="B106" s="5"/>
      <c r="C106" s="5"/>
      <c r="D106" s="5"/>
      <c r="E106" s="5"/>
      <c r="F106" s="5"/>
      <c r="G106" s="5"/>
      <c r="H106" s="5"/>
      <c r="I106" s="5"/>
      <c r="J106" s="5"/>
      <c r="K106" s="5"/>
      <c r="L106" s="5"/>
      <c r="M106" s="5"/>
      <c r="N106" s="5"/>
      <c r="O106" s="5"/>
      <c r="P106" s="5"/>
      <c r="Q106" s="5"/>
      <c r="R106" s="5"/>
      <c r="S106" s="5"/>
      <c r="T106" s="5"/>
      <c r="U106" s="5"/>
    </row>
    <row r="107" spans="1:21" ht="15.75" customHeight="1">
      <c r="A107" s="5"/>
      <c r="B107" s="5"/>
      <c r="C107" s="5"/>
      <c r="D107" s="5"/>
      <c r="E107" s="5"/>
      <c r="F107" s="5"/>
      <c r="G107" s="5"/>
      <c r="H107" s="5"/>
      <c r="I107" s="5"/>
      <c r="J107" s="5"/>
      <c r="K107" s="5"/>
      <c r="L107" s="5"/>
      <c r="M107" s="5"/>
      <c r="N107" s="5"/>
      <c r="O107" s="5"/>
      <c r="P107" s="5"/>
      <c r="Q107" s="5"/>
      <c r="R107" s="5"/>
      <c r="S107" s="5"/>
      <c r="T107" s="5"/>
      <c r="U107" s="5"/>
    </row>
    <row r="108" spans="1:21" ht="15.75" customHeight="1">
      <c r="A108" s="5"/>
      <c r="B108" s="5"/>
      <c r="C108" s="5"/>
      <c r="D108" s="5"/>
      <c r="E108" s="5"/>
      <c r="F108" s="5"/>
      <c r="G108" s="5"/>
      <c r="H108" s="5"/>
      <c r="I108" s="5"/>
      <c r="J108" s="5"/>
      <c r="K108" s="5"/>
      <c r="L108" s="5"/>
      <c r="M108" s="5"/>
      <c r="N108" s="5"/>
      <c r="O108" s="5"/>
      <c r="P108" s="5"/>
      <c r="Q108" s="5"/>
      <c r="R108" s="5"/>
      <c r="S108" s="5"/>
      <c r="T108" s="5"/>
      <c r="U108" s="5"/>
    </row>
    <row r="109" spans="1:21" ht="15.75" customHeight="1">
      <c r="A109" s="5"/>
      <c r="B109" s="5"/>
      <c r="C109" s="5"/>
      <c r="D109" s="5"/>
      <c r="E109" s="5"/>
      <c r="F109" s="5"/>
      <c r="G109" s="5"/>
      <c r="H109" s="5"/>
      <c r="I109" s="5"/>
      <c r="J109" s="5"/>
      <c r="K109" s="5"/>
      <c r="L109" s="5"/>
      <c r="M109" s="5"/>
      <c r="N109" s="5"/>
      <c r="O109" s="5"/>
      <c r="P109" s="5"/>
      <c r="Q109" s="5"/>
      <c r="R109" s="5"/>
      <c r="S109" s="5"/>
      <c r="T109" s="5"/>
      <c r="U109" s="5"/>
    </row>
    <row r="110" spans="1:21" ht="15.75" customHeight="1">
      <c r="A110" s="5"/>
      <c r="B110" s="5"/>
      <c r="C110" s="5"/>
      <c r="D110" s="5"/>
      <c r="E110" s="5"/>
      <c r="F110" s="5"/>
      <c r="G110" s="5"/>
      <c r="H110" s="5"/>
      <c r="I110" s="5"/>
      <c r="J110" s="5"/>
      <c r="K110" s="5"/>
      <c r="L110" s="5"/>
      <c r="M110" s="5"/>
      <c r="N110" s="5"/>
      <c r="O110" s="5"/>
      <c r="P110" s="5"/>
      <c r="Q110" s="5"/>
      <c r="R110" s="5"/>
      <c r="S110" s="5"/>
      <c r="T110" s="5"/>
      <c r="U110" s="5"/>
    </row>
    <row r="111" spans="1:21" ht="15.75" customHeight="1">
      <c r="A111" s="5"/>
      <c r="B111" s="5"/>
      <c r="C111" s="5"/>
      <c r="D111" s="5"/>
      <c r="E111" s="5"/>
      <c r="F111" s="5"/>
      <c r="G111" s="5"/>
      <c r="H111" s="5"/>
      <c r="I111" s="5"/>
      <c r="J111" s="5"/>
      <c r="K111" s="5"/>
      <c r="L111" s="5"/>
      <c r="M111" s="5"/>
      <c r="N111" s="5"/>
      <c r="O111" s="5"/>
      <c r="P111" s="5"/>
      <c r="Q111" s="5"/>
      <c r="R111" s="5"/>
      <c r="S111" s="5"/>
      <c r="T111" s="5"/>
      <c r="U111" s="5"/>
    </row>
    <row r="112" spans="1:21" ht="15.75" customHeight="1">
      <c r="A112" s="5"/>
      <c r="B112" s="5"/>
      <c r="C112" s="5"/>
      <c r="D112" s="5"/>
      <c r="E112" s="5"/>
      <c r="F112" s="5"/>
      <c r="G112" s="5"/>
      <c r="H112" s="5"/>
      <c r="I112" s="5"/>
      <c r="J112" s="5"/>
      <c r="K112" s="5"/>
      <c r="L112" s="5"/>
      <c r="M112" s="5"/>
      <c r="N112" s="5"/>
      <c r="O112" s="5"/>
      <c r="P112" s="5"/>
      <c r="Q112" s="5"/>
      <c r="R112" s="5"/>
      <c r="S112" s="5"/>
      <c r="T112" s="5"/>
      <c r="U112" s="5"/>
    </row>
    <row r="113" spans="1:21" ht="15.75" customHeight="1">
      <c r="A113" s="5"/>
      <c r="B113" s="5"/>
      <c r="C113" s="5"/>
      <c r="D113" s="5"/>
      <c r="E113" s="5"/>
      <c r="F113" s="5"/>
      <c r="G113" s="5"/>
      <c r="H113" s="5"/>
      <c r="I113" s="5"/>
      <c r="J113" s="5"/>
      <c r="K113" s="5"/>
      <c r="L113" s="5"/>
      <c r="M113" s="5"/>
      <c r="N113" s="5"/>
      <c r="O113" s="5"/>
      <c r="P113" s="5"/>
      <c r="Q113" s="5"/>
      <c r="R113" s="5"/>
      <c r="S113" s="5"/>
      <c r="T113" s="5"/>
      <c r="U113" s="5"/>
    </row>
    <row r="114" spans="1:21" ht="15.75" customHeight="1">
      <c r="A114" s="5"/>
      <c r="B114" s="5"/>
      <c r="C114" s="5"/>
      <c r="D114" s="5"/>
      <c r="E114" s="5"/>
      <c r="F114" s="5"/>
      <c r="G114" s="5"/>
      <c r="H114" s="5"/>
      <c r="I114" s="5"/>
      <c r="J114" s="5"/>
      <c r="K114" s="5"/>
      <c r="L114" s="5"/>
      <c r="M114" s="5"/>
      <c r="N114" s="5"/>
      <c r="O114" s="5"/>
      <c r="P114" s="5"/>
      <c r="Q114" s="5"/>
      <c r="R114" s="5"/>
      <c r="S114" s="5"/>
      <c r="T114" s="5"/>
      <c r="U114" s="5"/>
    </row>
    <row r="115" spans="1:21" ht="15.75" customHeight="1">
      <c r="A115" s="5"/>
      <c r="B115" s="5"/>
      <c r="C115" s="5"/>
      <c r="D115" s="5"/>
      <c r="E115" s="5"/>
      <c r="F115" s="5"/>
      <c r="G115" s="5"/>
      <c r="H115" s="5"/>
      <c r="I115" s="5"/>
      <c r="J115" s="5"/>
      <c r="K115" s="5"/>
      <c r="L115" s="5"/>
      <c r="M115" s="5"/>
      <c r="N115" s="5"/>
      <c r="O115" s="5"/>
      <c r="P115" s="5"/>
      <c r="Q115" s="5"/>
      <c r="R115" s="5"/>
      <c r="S115" s="5"/>
      <c r="T115" s="5"/>
      <c r="U115" s="5"/>
    </row>
    <row r="116" spans="1:21" ht="15.75" customHeight="1">
      <c r="A116" s="5"/>
      <c r="B116" s="5"/>
      <c r="C116" s="5"/>
      <c r="D116" s="5"/>
      <c r="E116" s="5"/>
      <c r="F116" s="5"/>
      <c r="G116" s="5"/>
      <c r="H116" s="5"/>
      <c r="I116" s="5"/>
      <c r="J116" s="5"/>
      <c r="K116" s="5"/>
      <c r="L116" s="5"/>
      <c r="M116" s="5"/>
      <c r="N116" s="5"/>
      <c r="O116" s="5"/>
      <c r="P116" s="5"/>
      <c r="Q116" s="5"/>
      <c r="R116" s="5"/>
      <c r="S116" s="5"/>
      <c r="T116" s="5"/>
      <c r="U116" s="5"/>
    </row>
    <row r="117" spans="1:21" ht="15.75" customHeight="1">
      <c r="A117" s="5"/>
      <c r="B117" s="5"/>
      <c r="C117" s="5"/>
      <c r="D117" s="5"/>
      <c r="E117" s="5"/>
      <c r="F117" s="5"/>
      <c r="G117" s="5"/>
      <c r="H117" s="5"/>
      <c r="I117" s="5"/>
      <c r="J117" s="5"/>
      <c r="K117" s="5"/>
      <c r="L117" s="5"/>
      <c r="M117" s="5"/>
      <c r="N117" s="5"/>
      <c r="O117" s="5"/>
      <c r="P117" s="5"/>
      <c r="Q117" s="5"/>
      <c r="R117" s="5"/>
      <c r="S117" s="5"/>
      <c r="T117" s="5"/>
      <c r="U117" s="5"/>
    </row>
    <row r="118" spans="1:21" ht="15.75" customHeight="1">
      <c r="A118" s="5"/>
      <c r="B118" s="5"/>
      <c r="C118" s="5"/>
      <c r="D118" s="5"/>
      <c r="E118" s="5"/>
      <c r="F118" s="5"/>
      <c r="G118" s="5"/>
      <c r="H118" s="5"/>
      <c r="I118" s="5"/>
      <c r="J118" s="5"/>
      <c r="K118" s="5"/>
      <c r="L118" s="5"/>
      <c r="M118" s="5"/>
      <c r="N118" s="5"/>
      <c r="O118" s="5"/>
      <c r="P118" s="5"/>
      <c r="Q118" s="5"/>
      <c r="R118" s="5"/>
      <c r="S118" s="5"/>
      <c r="T118" s="5"/>
      <c r="U118" s="5"/>
    </row>
    <row r="119" spans="1:21" ht="15.75" customHeight="1">
      <c r="A119" s="5"/>
      <c r="B119" s="5"/>
      <c r="C119" s="5"/>
      <c r="D119" s="5"/>
      <c r="E119" s="5"/>
      <c r="F119" s="5"/>
      <c r="G119" s="5"/>
      <c r="H119" s="5"/>
      <c r="I119" s="5"/>
      <c r="J119" s="5"/>
      <c r="K119" s="5"/>
      <c r="L119" s="5"/>
      <c r="M119" s="5"/>
      <c r="N119" s="5"/>
      <c r="O119" s="5"/>
      <c r="P119" s="5"/>
      <c r="Q119" s="5"/>
      <c r="R119" s="5"/>
      <c r="S119" s="5"/>
      <c r="T119" s="5"/>
      <c r="U119" s="5"/>
    </row>
    <row r="120" spans="1:21" ht="15.75" customHeight="1">
      <c r="A120" s="5"/>
      <c r="B120" s="5"/>
      <c r="C120" s="5"/>
      <c r="D120" s="5"/>
      <c r="E120" s="5"/>
      <c r="F120" s="5"/>
      <c r="G120" s="5"/>
      <c r="H120" s="5"/>
      <c r="I120" s="5"/>
      <c r="J120" s="5"/>
      <c r="K120" s="5"/>
      <c r="L120" s="5"/>
      <c r="M120" s="5"/>
      <c r="N120" s="5"/>
      <c r="O120" s="5"/>
      <c r="P120" s="5"/>
      <c r="Q120" s="5"/>
      <c r="R120" s="5"/>
      <c r="S120" s="5"/>
      <c r="T120" s="5"/>
      <c r="U120" s="5"/>
    </row>
    <row r="121" spans="1:21" ht="15.75" customHeight="1">
      <c r="A121" s="5"/>
      <c r="B121" s="5"/>
      <c r="C121" s="5"/>
      <c r="D121" s="5"/>
      <c r="E121" s="5"/>
      <c r="F121" s="5"/>
      <c r="G121" s="5"/>
      <c r="H121" s="5"/>
      <c r="I121" s="5"/>
      <c r="J121" s="5"/>
      <c r="K121" s="5"/>
      <c r="L121" s="5"/>
      <c r="M121" s="5"/>
      <c r="N121" s="5"/>
      <c r="O121" s="5"/>
      <c r="P121" s="5"/>
      <c r="Q121" s="5"/>
      <c r="R121" s="5"/>
      <c r="S121" s="5"/>
      <c r="T121" s="5"/>
      <c r="U121" s="5"/>
    </row>
    <row r="122" spans="1:21" ht="15.75" customHeight="1">
      <c r="A122" s="5"/>
      <c r="B122" s="5"/>
      <c r="C122" s="5"/>
      <c r="D122" s="5"/>
      <c r="E122" s="5"/>
      <c r="F122" s="5"/>
      <c r="G122" s="5"/>
      <c r="H122" s="5"/>
      <c r="I122" s="5"/>
      <c r="J122" s="5"/>
      <c r="K122" s="5"/>
      <c r="L122" s="5"/>
      <c r="M122" s="5"/>
      <c r="N122" s="5"/>
      <c r="O122" s="5"/>
      <c r="P122" s="5"/>
      <c r="Q122" s="5"/>
      <c r="R122" s="5"/>
      <c r="S122" s="5"/>
      <c r="T122" s="5"/>
      <c r="U122" s="5"/>
    </row>
    <row r="123" spans="1:21" ht="15.75" customHeight="1">
      <c r="A123" s="5"/>
      <c r="B123" s="5"/>
      <c r="C123" s="5"/>
      <c r="D123" s="5"/>
      <c r="E123" s="5"/>
      <c r="F123" s="5"/>
      <c r="G123" s="5"/>
      <c r="H123" s="5"/>
      <c r="I123" s="5"/>
      <c r="J123" s="5"/>
      <c r="K123" s="5"/>
      <c r="L123" s="5"/>
      <c r="M123" s="5"/>
      <c r="N123" s="5"/>
      <c r="O123" s="5"/>
      <c r="P123" s="5"/>
      <c r="Q123" s="5"/>
      <c r="R123" s="5"/>
      <c r="S123" s="5"/>
      <c r="T123" s="5"/>
      <c r="U123" s="5"/>
    </row>
    <row r="124" spans="1:21" ht="15.75" customHeight="1">
      <c r="A124" s="5"/>
      <c r="B124" s="5"/>
      <c r="C124" s="5"/>
      <c r="D124" s="5"/>
      <c r="E124" s="5"/>
      <c r="F124" s="5"/>
      <c r="G124" s="5"/>
      <c r="H124" s="5"/>
      <c r="I124" s="5"/>
      <c r="J124" s="5"/>
      <c r="K124" s="5"/>
      <c r="L124" s="5"/>
      <c r="M124" s="5"/>
      <c r="N124" s="5"/>
      <c r="O124" s="5"/>
      <c r="P124" s="5"/>
      <c r="Q124" s="5"/>
      <c r="R124" s="5"/>
      <c r="S124" s="5"/>
      <c r="T124" s="5"/>
      <c r="U124" s="5"/>
    </row>
    <row r="125" spans="1:21" ht="15.75" customHeight="1">
      <c r="A125" s="5"/>
      <c r="B125" s="5"/>
      <c r="C125" s="5"/>
      <c r="D125" s="5"/>
      <c r="E125" s="5"/>
      <c r="F125" s="5"/>
      <c r="G125" s="5"/>
      <c r="H125" s="5"/>
      <c r="I125" s="5"/>
      <c r="J125" s="5"/>
      <c r="K125" s="5"/>
      <c r="L125" s="5"/>
      <c r="M125" s="5"/>
      <c r="N125" s="5"/>
      <c r="O125" s="5"/>
      <c r="P125" s="5"/>
      <c r="Q125" s="5"/>
      <c r="R125" s="5"/>
      <c r="S125" s="5"/>
      <c r="T125" s="5"/>
      <c r="U125" s="5"/>
    </row>
    <row r="126" spans="1:21" ht="15.75" customHeight="1">
      <c r="A126" s="5"/>
      <c r="B126" s="5"/>
      <c r="C126" s="5"/>
      <c r="D126" s="5"/>
      <c r="E126" s="5"/>
      <c r="F126" s="5"/>
      <c r="G126" s="5"/>
      <c r="H126" s="5"/>
      <c r="I126" s="5"/>
      <c r="J126" s="5"/>
      <c r="K126" s="5"/>
      <c r="L126" s="5"/>
      <c r="M126" s="5"/>
      <c r="N126" s="5"/>
      <c r="O126" s="5"/>
      <c r="P126" s="5"/>
      <c r="Q126" s="5"/>
      <c r="R126" s="5"/>
      <c r="S126" s="5"/>
      <c r="T126" s="5"/>
      <c r="U126" s="5"/>
    </row>
    <row r="127" spans="1:21" ht="15.75" customHeight="1">
      <c r="A127" s="5"/>
      <c r="B127" s="5"/>
      <c r="C127" s="5"/>
      <c r="D127" s="5"/>
      <c r="E127" s="5"/>
      <c r="F127" s="5"/>
      <c r="G127" s="5"/>
      <c r="H127" s="5"/>
      <c r="I127" s="5"/>
      <c r="J127" s="5"/>
      <c r="K127" s="5"/>
      <c r="L127" s="5"/>
      <c r="M127" s="5"/>
      <c r="N127" s="5"/>
      <c r="O127" s="5"/>
      <c r="P127" s="5"/>
      <c r="Q127" s="5"/>
      <c r="R127" s="5"/>
      <c r="S127" s="5"/>
      <c r="T127" s="5"/>
      <c r="U127" s="5"/>
    </row>
    <row r="128" spans="1:21" ht="15.75" customHeight="1">
      <c r="A128" s="5"/>
      <c r="B128" s="5"/>
      <c r="C128" s="5"/>
      <c r="D128" s="5"/>
      <c r="E128" s="5"/>
      <c r="F128" s="5"/>
      <c r="G128" s="5"/>
      <c r="H128" s="5"/>
      <c r="I128" s="5"/>
      <c r="J128" s="5"/>
      <c r="K128" s="5"/>
      <c r="L128" s="5"/>
      <c r="M128" s="5"/>
      <c r="N128" s="5"/>
      <c r="O128" s="5"/>
      <c r="P128" s="5"/>
      <c r="Q128" s="5"/>
      <c r="R128" s="5"/>
      <c r="S128" s="5"/>
      <c r="T128" s="5"/>
      <c r="U128" s="5"/>
    </row>
    <row r="129" spans="1:21" ht="15.75" customHeight="1">
      <c r="A129" s="5"/>
      <c r="B129" s="5"/>
      <c r="C129" s="5"/>
      <c r="D129" s="5"/>
      <c r="E129" s="5"/>
      <c r="F129" s="5"/>
      <c r="G129" s="5"/>
      <c r="H129" s="5"/>
      <c r="I129" s="5"/>
      <c r="J129" s="5"/>
      <c r="K129" s="5"/>
      <c r="L129" s="5"/>
      <c r="M129" s="5"/>
      <c r="N129" s="5"/>
      <c r="O129" s="5"/>
      <c r="P129" s="5"/>
      <c r="Q129" s="5"/>
      <c r="R129" s="5"/>
      <c r="S129" s="5"/>
      <c r="T129" s="5"/>
      <c r="U129" s="5"/>
    </row>
    <row r="130" spans="1:21" ht="15.75" customHeight="1">
      <c r="A130" s="5"/>
      <c r="B130" s="5"/>
      <c r="C130" s="5"/>
      <c r="D130" s="5"/>
      <c r="E130" s="5"/>
      <c r="F130" s="5"/>
      <c r="G130" s="5"/>
      <c r="H130" s="5"/>
      <c r="I130" s="5"/>
      <c r="J130" s="5"/>
      <c r="K130" s="5"/>
      <c r="L130" s="5"/>
      <c r="M130" s="5"/>
      <c r="N130" s="5"/>
      <c r="O130" s="5"/>
      <c r="P130" s="5"/>
      <c r="Q130" s="5"/>
      <c r="R130" s="5"/>
      <c r="S130" s="5"/>
      <c r="T130" s="5"/>
      <c r="U130" s="5"/>
    </row>
    <row r="131" spans="1:21" ht="15.75" customHeight="1">
      <c r="A131" s="5"/>
      <c r="B131" s="5"/>
      <c r="C131" s="5"/>
      <c r="D131" s="5"/>
      <c r="E131" s="5"/>
      <c r="F131" s="5"/>
      <c r="G131" s="5"/>
      <c r="H131" s="5"/>
      <c r="I131" s="5"/>
      <c r="J131" s="5"/>
      <c r="K131" s="5"/>
      <c r="L131" s="5"/>
      <c r="M131" s="5"/>
      <c r="N131" s="5"/>
      <c r="O131" s="5"/>
      <c r="P131" s="5"/>
      <c r="Q131" s="5"/>
      <c r="R131" s="5"/>
      <c r="S131" s="5"/>
      <c r="T131" s="5"/>
      <c r="U131" s="5"/>
    </row>
    <row r="132" spans="1:21" ht="15.75" customHeight="1">
      <c r="A132" s="5"/>
      <c r="B132" s="5"/>
      <c r="C132" s="5"/>
      <c r="D132" s="5"/>
      <c r="E132" s="5"/>
      <c r="F132" s="5"/>
      <c r="G132" s="5"/>
      <c r="H132" s="5"/>
      <c r="I132" s="5"/>
      <c r="J132" s="5"/>
      <c r="K132" s="5"/>
      <c r="L132" s="5"/>
      <c r="M132" s="5"/>
      <c r="N132" s="5"/>
      <c r="O132" s="5"/>
      <c r="P132" s="5"/>
      <c r="Q132" s="5"/>
      <c r="R132" s="5"/>
      <c r="S132" s="5"/>
      <c r="T132" s="5"/>
      <c r="U132" s="5"/>
    </row>
    <row r="133" spans="1:21" ht="15.75" customHeight="1">
      <c r="A133" s="5"/>
      <c r="B133" s="5"/>
      <c r="C133" s="5"/>
      <c r="D133" s="5"/>
      <c r="E133" s="5"/>
      <c r="F133" s="5"/>
      <c r="G133" s="5"/>
      <c r="H133" s="5"/>
      <c r="I133" s="5"/>
      <c r="J133" s="5"/>
      <c r="K133" s="5"/>
      <c r="L133" s="5"/>
      <c r="M133" s="5"/>
      <c r="N133" s="5"/>
      <c r="O133" s="5"/>
      <c r="P133" s="5"/>
      <c r="Q133" s="5"/>
      <c r="R133" s="5"/>
      <c r="S133" s="5"/>
      <c r="T133" s="5"/>
      <c r="U133" s="5"/>
    </row>
    <row r="134" spans="1:21" ht="15.75" customHeight="1">
      <c r="A134" s="5"/>
      <c r="B134" s="5"/>
      <c r="C134" s="5"/>
      <c r="D134" s="5"/>
      <c r="E134" s="5"/>
      <c r="F134" s="5"/>
      <c r="G134" s="5"/>
      <c r="H134" s="5"/>
      <c r="I134" s="5"/>
      <c r="J134" s="5"/>
      <c r="K134" s="5"/>
      <c r="L134" s="5"/>
      <c r="M134" s="5"/>
      <c r="N134" s="5"/>
      <c r="O134" s="5"/>
      <c r="P134" s="5"/>
      <c r="Q134" s="5"/>
      <c r="R134" s="5"/>
      <c r="S134" s="5"/>
      <c r="T134" s="5"/>
      <c r="U134" s="5"/>
    </row>
    <row r="135" spans="1:21" ht="15.75" customHeight="1">
      <c r="A135" s="5"/>
      <c r="B135" s="5"/>
      <c r="C135" s="5"/>
      <c r="D135" s="5"/>
      <c r="E135" s="5"/>
      <c r="F135" s="5"/>
      <c r="G135" s="5"/>
      <c r="H135" s="5"/>
      <c r="I135" s="5"/>
      <c r="J135" s="5"/>
      <c r="K135" s="5"/>
      <c r="L135" s="5"/>
      <c r="M135" s="5"/>
      <c r="N135" s="5"/>
      <c r="O135" s="5"/>
      <c r="P135" s="5"/>
      <c r="Q135" s="5"/>
      <c r="R135" s="5"/>
      <c r="S135" s="5"/>
      <c r="T135" s="5"/>
      <c r="U135" s="5"/>
    </row>
    <row r="136" spans="1:21" ht="15.75" customHeight="1">
      <c r="A136" s="5"/>
      <c r="B136" s="5"/>
      <c r="C136" s="5"/>
      <c r="D136" s="5"/>
      <c r="E136" s="5"/>
      <c r="F136" s="5"/>
      <c r="G136" s="5"/>
      <c r="H136" s="5"/>
      <c r="I136" s="5"/>
      <c r="J136" s="5"/>
      <c r="K136" s="5"/>
      <c r="L136" s="5"/>
      <c r="M136" s="5"/>
      <c r="N136" s="5"/>
      <c r="O136" s="5"/>
      <c r="P136" s="5"/>
      <c r="Q136" s="5"/>
      <c r="R136" s="5"/>
      <c r="S136" s="5"/>
      <c r="T136" s="5"/>
      <c r="U136" s="5"/>
    </row>
    <row r="137" spans="1:21" ht="15.75" customHeight="1">
      <c r="A137" s="5"/>
      <c r="B137" s="5"/>
      <c r="C137" s="5"/>
      <c r="D137" s="5"/>
      <c r="E137" s="5"/>
      <c r="F137" s="5"/>
      <c r="G137" s="5"/>
      <c r="H137" s="5"/>
      <c r="I137" s="5"/>
      <c r="J137" s="5"/>
      <c r="K137" s="5"/>
      <c r="L137" s="5"/>
      <c r="M137" s="5"/>
      <c r="N137" s="5"/>
      <c r="O137" s="5"/>
      <c r="P137" s="5"/>
      <c r="Q137" s="5"/>
      <c r="R137" s="5"/>
      <c r="S137" s="5"/>
      <c r="T137" s="5"/>
      <c r="U137" s="5"/>
    </row>
    <row r="138" spans="1:21" ht="15.75" customHeight="1">
      <c r="A138" s="5"/>
      <c r="B138" s="5"/>
      <c r="C138" s="5"/>
      <c r="D138" s="5"/>
      <c r="E138" s="5"/>
      <c r="F138" s="5"/>
      <c r="G138" s="5"/>
      <c r="H138" s="5"/>
      <c r="I138" s="5"/>
      <c r="J138" s="5"/>
      <c r="K138" s="5"/>
      <c r="L138" s="5"/>
      <c r="M138" s="5"/>
      <c r="N138" s="5"/>
      <c r="O138" s="5"/>
      <c r="P138" s="5"/>
      <c r="Q138" s="5"/>
      <c r="R138" s="5"/>
      <c r="S138" s="5"/>
      <c r="T138" s="5"/>
      <c r="U138" s="5"/>
    </row>
    <row r="139" spans="1:21" ht="15.75" customHeight="1">
      <c r="A139" s="5"/>
      <c r="B139" s="5"/>
      <c r="C139" s="5"/>
      <c r="D139" s="5"/>
      <c r="E139" s="5"/>
      <c r="F139" s="5"/>
      <c r="G139" s="5"/>
      <c r="H139" s="5"/>
      <c r="I139" s="5"/>
      <c r="J139" s="5"/>
      <c r="K139" s="5"/>
      <c r="L139" s="5"/>
      <c r="M139" s="5"/>
      <c r="N139" s="5"/>
      <c r="O139" s="5"/>
      <c r="P139" s="5"/>
      <c r="Q139" s="5"/>
      <c r="R139" s="5"/>
      <c r="S139" s="5"/>
      <c r="T139" s="5"/>
      <c r="U139" s="5"/>
    </row>
    <row r="140" spans="1:21" ht="15.75" customHeight="1">
      <c r="A140" s="5"/>
      <c r="B140" s="5"/>
      <c r="C140" s="5"/>
      <c r="D140" s="5"/>
      <c r="E140" s="5"/>
      <c r="F140" s="5"/>
      <c r="G140" s="5"/>
      <c r="H140" s="5"/>
      <c r="I140" s="5"/>
      <c r="J140" s="5"/>
      <c r="K140" s="5"/>
      <c r="L140" s="5"/>
      <c r="M140" s="5"/>
      <c r="N140" s="5"/>
      <c r="O140" s="5"/>
      <c r="P140" s="5"/>
      <c r="Q140" s="5"/>
      <c r="R140" s="5"/>
      <c r="S140" s="5"/>
      <c r="T140" s="5"/>
      <c r="U140" s="5"/>
    </row>
    <row r="141" spans="1:21" ht="15.75" customHeight="1">
      <c r="A141" s="5"/>
      <c r="B141" s="5"/>
      <c r="C141" s="5"/>
      <c r="D141" s="5"/>
      <c r="E141" s="5"/>
      <c r="F141" s="5"/>
      <c r="G141" s="5"/>
      <c r="H141" s="5"/>
      <c r="I141" s="5"/>
      <c r="J141" s="5"/>
      <c r="K141" s="5"/>
      <c r="L141" s="5"/>
      <c r="M141" s="5"/>
      <c r="N141" s="5"/>
      <c r="O141" s="5"/>
      <c r="P141" s="5"/>
      <c r="Q141" s="5"/>
      <c r="R141" s="5"/>
      <c r="S141" s="5"/>
      <c r="T141" s="5"/>
      <c r="U141" s="5"/>
    </row>
    <row r="142" spans="1:21" ht="15.75" customHeight="1">
      <c r="A142" s="5"/>
      <c r="B142" s="5"/>
      <c r="C142" s="5"/>
      <c r="D142" s="5"/>
      <c r="E142" s="5"/>
      <c r="F142" s="5"/>
      <c r="G142" s="5"/>
      <c r="H142" s="5"/>
      <c r="I142" s="5"/>
      <c r="J142" s="5"/>
      <c r="K142" s="5"/>
      <c r="L142" s="5"/>
      <c r="M142" s="5"/>
      <c r="N142" s="5"/>
      <c r="O142" s="5"/>
      <c r="P142" s="5"/>
      <c r="Q142" s="5"/>
      <c r="R142" s="5"/>
      <c r="S142" s="5"/>
      <c r="T142" s="5"/>
      <c r="U142" s="5"/>
    </row>
    <row r="143" spans="1:21" ht="15.75" customHeight="1">
      <c r="A143" s="5"/>
      <c r="B143" s="5"/>
      <c r="C143" s="5"/>
      <c r="D143" s="5"/>
      <c r="E143" s="5"/>
      <c r="F143" s="5"/>
      <c r="G143" s="5"/>
      <c r="H143" s="5"/>
      <c r="I143" s="5"/>
      <c r="J143" s="5"/>
      <c r="K143" s="5"/>
      <c r="L143" s="5"/>
      <c r="M143" s="5"/>
      <c r="N143" s="5"/>
      <c r="O143" s="5"/>
      <c r="P143" s="5"/>
      <c r="Q143" s="5"/>
      <c r="R143" s="5"/>
      <c r="S143" s="5"/>
      <c r="T143" s="5"/>
      <c r="U143" s="5"/>
    </row>
    <row r="144" spans="1:21" ht="15.75" customHeight="1">
      <c r="A144" s="5"/>
      <c r="B144" s="5"/>
      <c r="C144" s="5"/>
      <c r="D144" s="5"/>
      <c r="E144" s="5"/>
      <c r="F144" s="5"/>
      <c r="G144" s="5"/>
      <c r="H144" s="5"/>
      <c r="I144" s="5"/>
      <c r="J144" s="5"/>
      <c r="K144" s="5"/>
      <c r="L144" s="5"/>
      <c r="M144" s="5"/>
      <c r="N144" s="5"/>
      <c r="O144" s="5"/>
      <c r="P144" s="5"/>
      <c r="Q144" s="5"/>
      <c r="R144" s="5"/>
      <c r="S144" s="5"/>
      <c r="T144" s="5"/>
      <c r="U144" s="5"/>
    </row>
    <row r="145" spans="1:21" ht="15.75" customHeight="1">
      <c r="A145" s="5"/>
      <c r="B145" s="5"/>
      <c r="C145" s="5"/>
      <c r="D145" s="5"/>
      <c r="E145" s="5"/>
      <c r="F145" s="5"/>
      <c r="G145" s="5"/>
      <c r="H145" s="5"/>
      <c r="I145" s="5"/>
      <c r="J145" s="5"/>
      <c r="K145" s="5"/>
      <c r="L145" s="5"/>
      <c r="M145" s="5"/>
      <c r="N145" s="5"/>
      <c r="O145" s="5"/>
      <c r="P145" s="5"/>
      <c r="Q145" s="5"/>
      <c r="R145" s="5"/>
      <c r="S145" s="5"/>
      <c r="T145" s="5"/>
      <c r="U145" s="5"/>
    </row>
    <row r="146" spans="1:21" ht="15.75" customHeight="1">
      <c r="A146" s="5"/>
      <c r="B146" s="5"/>
      <c r="C146" s="5"/>
      <c r="D146" s="5"/>
      <c r="E146" s="5"/>
      <c r="F146" s="5"/>
      <c r="G146" s="5"/>
      <c r="H146" s="5"/>
      <c r="I146" s="5"/>
      <c r="J146" s="5"/>
      <c r="K146" s="5"/>
      <c r="L146" s="5"/>
      <c r="M146" s="5"/>
      <c r="N146" s="5"/>
      <c r="O146" s="5"/>
      <c r="P146" s="5"/>
      <c r="Q146" s="5"/>
      <c r="R146" s="5"/>
      <c r="S146" s="5"/>
      <c r="T146" s="5"/>
      <c r="U146" s="5"/>
    </row>
    <row r="147" spans="1:21" ht="15.75" customHeight="1">
      <c r="A147" s="5"/>
      <c r="B147" s="5"/>
      <c r="C147" s="5"/>
      <c r="D147" s="5"/>
      <c r="E147" s="5"/>
      <c r="F147" s="5"/>
      <c r="G147" s="5"/>
      <c r="H147" s="5"/>
      <c r="I147" s="5"/>
      <c r="J147" s="5"/>
      <c r="K147" s="5"/>
      <c r="L147" s="5"/>
      <c r="M147" s="5"/>
      <c r="N147" s="5"/>
      <c r="O147" s="5"/>
      <c r="P147" s="5"/>
      <c r="Q147" s="5"/>
      <c r="R147" s="5"/>
      <c r="S147" s="5"/>
      <c r="T147" s="5"/>
      <c r="U147" s="5"/>
    </row>
    <row r="148" spans="1:21" ht="15.75" customHeight="1">
      <c r="A148" s="5"/>
      <c r="B148" s="5"/>
      <c r="C148" s="5"/>
      <c r="D148" s="5"/>
      <c r="E148" s="5"/>
      <c r="F148" s="5"/>
      <c r="G148" s="5"/>
      <c r="H148" s="5"/>
      <c r="I148" s="5"/>
      <c r="J148" s="5"/>
      <c r="K148" s="5"/>
      <c r="L148" s="5"/>
      <c r="M148" s="5"/>
      <c r="N148" s="5"/>
      <c r="O148" s="5"/>
      <c r="P148" s="5"/>
      <c r="Q148" s="5"/>
      <c r="R148" s="5"/>
      <c r="S148" s="5"/>
      <c r="T148" s="5"/>
      <c r="U148" s="5"/>
    </row>
    <row r="149" spans="1:21" ht="15.75" customHeight="1">
      <c r="A149" s="5"/>
      <c r="B149" s="5"/>
      <c r="C149" s="5"/>
      <c r="D149" s="5"/>
      <c r="E149" s="5"/>
      <c r="F149" s="5"/>
      <c r="G149" s="5"/>
      <c r="H149" s="5"/>
      <c r="I149" s="5"/>
      <c r="J149" s="5"/>
      <c r="K149" s="5"/>
      <c r="L149" s="5"/>
      <c r="M149" s="5"/>
      <c r="N149" s="5"/>
      <c r="O149" s="5"/>
      <c r="P149" s="5"/>
      <c r="Q149" s="5"/>
      <c r="R149" s="5"/>
      <c r="S149" s="5"/>
      <c r="T149" s="5"/>
      <c r="U149" s="5"/>
    </row>
    <row r="150" spans="1:21" ht="15.75" customHeight="1">
      <c r="A150" s="5"/>
      <c r="B150" s="5"/>
      <c r="C150" s="5"/>
      <c r="D150" s="5"/>
      <c r="E150" s="5"/>
      <c r="F150" s="5"/>
      <c r="G150" s="5"/>
      <c r="H150" s="5"/>
      <c r="I150" s="5"/>
      <c r="J150" s="5"/>
      <c r="K150" s="5"/>
      <c r="L150" s="5"/>
      <c r="M150" s="5"/>
      <c r="N150" s="5"/>
      <c r="O150" s="5"/>
      <c r="P150" s="5"/>
      <c r="Q150" s="5"/>
      <c r="R150" s="5"/>
      <c r="S150" s="5"/>
      <c r="T150" s="5"/>
      <c r="U150" s="5"/>
    </row>
    <row r="151" spans="1:21" ht="15.75" customHeight="1">
      <c r="A151" s="5"/>
      <c r="B151" s="5"/>
      <c r="C151" s="5"/>
      <c r="D151" s="5"/>
      <c r="E151" s="5"/>
      <c r="F151" s="5"/>
      <c r="G151" s="5"/>
      <c r="H151" s="5"/>
      <c r="I151" s="5"/>
      <c r="J151" s="5"/>
      <c r="K151" s="5"/>
      <c r="L151" s="5"/>
      <c r="M151" s="5"/>
      <c r="N151" s="5"/>
      <c r="O151" s="5"/>
      <c r="P151" s="5"/>
      <c r="Q151" s="5"/>
      <c r="R151" s="5"/>
      <c r="S151" s="5"/>
      <c r="T151" s="5"/>
      <c r="U151" s="5"/>
    </row>
    <row r="152" spans="1:21" ht="15.75" customHeight="1">
      <c r="A152" s="5"/>
      <c r="B152" s="5"/>
      <c r="C152" s="5"/>
      <c r="D152" s="5"/>
      <c r="E152" s="5"/>
      <c r="F152" s="5"/>
      <c r="G152" s="5"/>
      <c r="H152" s="5"/>
      <c r="I152" s="5"/>
      <c r="J152" s="5"/>
      <c r="K152" s="5"/>
      <c r="L152" s="5"/>
      <c r="M152" s="5"/>
      <c r="N152" s="5"/>
      <c r="O152" s="5"/>
      <c r="P152" s="5"/>
      <c r="Q152" s="5"/>
      <c r="R152" s="5"/>
      <c r="S152" s="5"/>
      <c r="T152" s="5"/>
      <c r="U152" s="5"/>
    </row>
    <row r="153" spans="1:21" ht="15.75" customHeight="1">
      <c r="A153" s="5"/>
      <c r="B153" s="5"/>
      <c r="C153" s="5"/>
      <c r="D153" s="5"/>
      <c r="E153" s="5"/>
      <c r="F153" s="5"/>
      <c r="G153" s="5"/>
      <c r="H153" s="5"/>
      <c r="I153" s="5"/>
      <c r="J153" s="5"/>
      <c r="K153" s="5"/>
      <c r="L153" s="5"/>
      <c r="M153" s="5"/>
      <c r="N153" s="5"/>
      <c r="O153" s="5"/>
      <c r="P153" s="5"/>
      <c r="Q153" s="5"/>
      <c r="R153" s="5"/>
      <c r="S153" s="5"/>
      <c r="T153" s="5"/>
      <c r="U153" s="5"/>
    </row>
    <row r="154" spans="1:21" ht="15.75" customHeight="1">
      <c r="A154" s="5"/>
      <c r="B154" s="5"/>
      <c r="C154" s="5"/>
      <c r="D154" s="5"/>
      <c r="E154" s="5"/>
      <c r="F154" s="5"/>
      <c r="G154" s="5"/>
      <c r="H154" s="5"/>
      <c r="I154" s="5"/>
      <c r="J154" s="5"/>
      <c r="K154" s="5"/>
      <c r="L154" s="5"/>
      <c r="M154" s="5"/>
      <c r="N154" s="5"/>
      <c r="O154" s="5"/>
      <c r="P154" s="5"/>
      <c r="Q154" s="5"/>
      <c r="R154" s="5"/>
      <c r="S154" s="5"/>
      <c r="T154" s="5"/>
      <c r="U154" s="5"/>
    </row>
    <row r="155" spans="1:21" ht="15.75" customHeight="1">
      <c r="A155" s="5"/>
      <c r="B155" s="5"/>
      <c r="C155" s="5"/>
      <c r="D155" s="5"/>
      <c r="E155" s="5"/>
      <c r="F155" s="5"/>
      <c r="G155" s="5"/>
      <c r="H155" s="5"/>
      <c r="I155" s="5"/>
      <c r="J155" s="5"/>
      <c r="K155" s="5"/>
      <c r="L155" s="5"/>
      <c r="M155" s="5"/>
      <c r="N155" s="5"/>
      <c r="O155" s="5"/>
      <c r="P155" s="5"/>
      <c r="Q155" s="5"/>
      <c r="R155" s="5"/>
      <c r="S155" s="5"/>
      <c r="T155" s="5"/>
      <c r="U155" s="5"/>
    </row>
    <row r="156" spans="1:21" ht="15.75" customHeight="1">
      <c r="A156" s="5"/>
      <c r="B156" s="5"/>
      <c r="C156" s="5"/>
      <c r="D156" s="5"/>
      <c r="E156" s="5"/>
      <c r="F156" s="5"/>
      <c r="G156" s="5"/>
      <c r="H156" s="5"/>
      <c r="I156" s="5"/>
      <c r="J156" s="5"/>
      <c r="K156" s="5"/>
      <c r="L156" s="5"/>
      <c r="M156" s="5"/>
      <c r="N156" s="5"/>
      <c r="O156" s="5"/>
      <c r="P156" s="5"/>
      <c r="Q156" s="5"/>
      <c r="R156" s="5"/>
      <c r="S156" s="5"/>
      <c r="T156" s="5"/>
      <c r="U156" s="5"/>
    </row>
    <row r="157" spans="1:21" ht="15.75" customHeight="1">
      <c r="A157" s="5"/>
      <c r="B157" s="5"/>
      <c r="C157" s="5"/>
      <c r="D157" s="5"/>
      <c r="E157" s="5"/>
      <c r="F157" s="5"/>
      <c r="G157" s="5"/>
      <c r="H157" s="5"/>
      <c r="I157" s="5"/>
      <c r="J157" s="5"/>
      <c r="K157" s="5"/>
      <c r="L157" s="5"/>
      <c r="M157" s="5"/>
      <c r="N157" s="5"/>
      <c r="O157" s="5"/>
      <c r="P157" s="5"/>
      <c r="Q157" s="5"/>
      <c r="R157" s="5"/>
      <c r="S157" s="5"/>
      <c r="T157" s="5"/>
      <c r="U157" s="5"/>
    </row>
    <row r="158" spans="1:21" ht="15.75" customHeight="1">
      <c r="A158" s="5"/>
      <c r="B158" s="5"/>
      <c r="C158" s="5"/>
      <c r="D158" s="5"/>
      <c r="E158" s="5"/>
      <c r="F158" s="5"/>
      <c r="G158" s="5"/>
      <c r="H158" s="5"/>
      <c r="I158" s="5"/>
      <c r="J158" s="5"/>
      <c r="K158" s="5"/>
      <c r="L158" s="5"/>
      <c r="M158" s="5"/>
      <c r="N158" s="5"/>
      <c r="O158" s="5"/>
      <c r="P158" s="5"/>
      <c r="Q158" s="5"/>
      <c r="R158" s="5"/>
      <c r="S158" s="5"/>
      <c r="T158" s="5"/>
      <c r="U158" s="5"/>
    </row>
    <row r="159" spans="1:21" ht="15.75" customHeight="1">
      <c r="A159" s="5"/>
      <c r="B159" s="5"/>
      <c r="C159" s="5"/>
      <c r="D159" s="5"/>
      <c r="E159" s="5"/>
      <c r="F159" s="5"/>
      <c r="G159" s="5"/>
      <c r="H159" s="5"/>
      <c r="I159" s="5"/>
      <c r="J159" s="5"/>
      <c r="K159" s="5"/>
      <c r="L159" s="5"/>
      <c r="M159" s="5"/>
      <c r="N159" s="5"/>
      <c r="O159" s="5"/>
      <c r="P159" s="5"/>
      <c r="Q159" s="5"/>
      <c r="R159" s="5"/>
      <c r="S159" s="5"/>
      <c r="T159" s="5"/>
      <c r="U159" s="5"/>
    </row>
    <row r="160" spans="1:21" ht="15.75" customHeight="1">
      <c r="A160" s="5"/>
      <c r="B160" s="5"/>
      <c r="C160" s="5"/>
      <c r="D160" s="5"/>
      <c r="E160" s="5"/>
      <c r="F160" s="5"/>
      <c r="G160" s="5"/>
      <c r="H160" s="5"/>
      <c r="I160" s="5"/>
      <c r="J160" s="5"/>
      <c r="K160" s="5"/>
      <c r="L160" s="5"/>
      <c r="M160" s="5"/>
      <c r="N160" s="5"/>
      <c r="O160" s="5"/>
      <c r="P160" s="5"/>
      <c r="Q160" s="5"/>
      <c r="R160" s="5"/>
      <c r="S160" s="5"/>
      <c r="T160" s="5"/>
      <c r="U160" s="5"/>
    </row>
    <row r="161" spans="1:21" ht="15.75" customHeight="1">
      <c r="A161" s="5"/>
      <c r="B161" s="5"/>
      <c r="C161" s="5"/>
      <c r="D161" s="5"/>
      <c r="E161" s="5"/>
      <c r="F161" s="5"/>
      <c r="G161" s="5"/>
      <c r="H161" s="5"/>
      <c r="I161" s="5"/>
      <c r="J161" s="5"/>
      <c r="K161" s="5"/>
      <c r="L161" s="5"/>
      <c r="M161" s="5"/>
      <c r="N161" s="5"/>
      <c r="O161" s="5"/>
      <c r="P161" s="5"/>
      <c r="Q161" s="5"/>
      <c r="R161" s="5"/>
      <c r="S161" s="5"/>
      <c r="T161" s="5"/>
      <c r="U161" s="5"/>
    </row>
    <row r="162" spans="1:21" ht="15.75" customHeight="1">
      <c r="A162" s="5"/>
      <c r="B162" s="5"/>
      <c r="C162" s="5"/>
      <c r="D162" s="5"/>
      <c r="E162" s="5"/>
      <c r="F162" s="5"/>
      <c r="G162" s="5"/>
      <c r="H162" s="5"/>
      <c r="I162" s="5"/>
      <c r="J162" s="5"/>
      <c r="K162" s="5"/>
      <c r="L162" s="5"/>
      <c r="M162" s="5"/>
      <c r="N162" s="5"/>
      <c r="O162" s="5"/>
      <c r="P162" s="5"/>
      <c r="Q162" s="5"/>
      <c r="R162" s="5"/>
      <c r="S162" s="5"/>
      <c r="T162" s="5"/>
      <c r="U162" s="5"/>
    </row>
    <row r="163" spans="1:21" ht="15.75" customHeight="1">
      <c r="A163" s="5"/>
      <c r="B163" s="5"/>
      <c r="C163" s="5"/>
      <c r="D163" s="5"/>
      <c r="E163" s="5"/>
      <c r="F163" s="5"/>
      <c r="G163" s="5"/>
      <c r="H163" s="5"/>
      <c r="I163" s="5"/>
      <c r="J163" s="5"/>
      <c r="K163" s="5"/>
      <c r="L163" s="5"/>
      <c r="M163" s="5"/>
      <c r="N163" s="5"/>
      <c r="O163" s="5"/>
      <c r="P163" s="5"/>
      <c r="Q163" s="5"/>
      <c r="R163" s="5"/>
      <c r="S163" s="5"/>
      <c r="T163" s="5"/>
      <c r="U163" s="5"/>
    </row>
    <row r="164" spans="1:21" ht="15.75" customHeight="1">
      <c r="A164" s="5"/>
      <c r="B164" s="5"/>
      <c r="C164" s="5"/>
      <c r="D164" s="5"/>
      <c r="E164" s="5"/>
      <c r="F164" s="5"/>
      <c r="G164" s="5"/>
      <c r="H164" s="5"/>
      <c r="I164" s="5"/>
      <c r="J164" s="5"/>
      <c r="K164" s="5"/>
      <c r="L164" s="5"/>
      <c r="M164" s="5"/>
      <c r="N164" s="5"/>
      <c r="O164" s="5"/>
      <c r="P164" s="5"/>
      <c r="Q164" s="5"/>
      <c r="R164" s="5"/>
      <c r="S164" s="5"/>
      <c r="T164" s="5"/>
      <c r="U164" s="5"/>
    </row>
    <row r="165" spans="1:21" ht="15.75" customHeight="1">
      <c r="A165" s="5"/>
      <c r="B165" s="5"/>
      <c r="C165" s="5"/>
      <c r="D165" s="5"/>
      <c r="E165" s="5"/>
      <c r="F165" s="5"/>
      <c r="G165" s="5"/>
      <c r="H165" s="5"/>
      <c r="I165" s="5"/>
      <c r="J165" s="5"/>
      <c r="K165" s="5"/>
      <c r="L165" s="5"/>
      <c r="M165" s="5"/>
      <c r="N165" s="5"/>
      <c r="O165" s="5"/>
      <c r="P165" s="5"/>
      <c r="Q165" s="5"/>
      <c r="R165" s="5"/>
      <c r="S165" s="5"/>
      <c r="T165" s="5"/>
      <c r="U165" s="5"/>
    </row>
    <row r="166" spans="1:21" ht="15.75" customHeight="1">
      <c r="A166" s="5"/>
      <c r="B166" s="5"/>
      <c r="C166" s="5"/>
      <c r="D166" s="5"/>
      <c r="E166" s="5"/>
      <c r="F166" s="5"/>
      <c r="G166" s="5"/>
      <c r="H166" s="5"/>
      <c r="I166" s="5"/>
      <c r="J166" s="5"/>
      <c r="K166" s="5"/>
      <c r="L166" s="5"/>
      <c r="M166" s="5"/>
      <c r="N166" s="5"/>
      <c r="O166" s="5"/>
      <c r="P166" s="5"/>
      <c r="Q166" s="5"/>
      <c r="R166" s="5"/>
      <c r="S166" s="5"/>
      <c r="T166" s="5"/>
      <c r="U166" s="5"/>
    </row>
    <row r="167" spans="1:21" ht="15.75" customHeight="1">
      <c r="A167" s="5"/>
      <c r="B167" s="5"/>
      <c r="C167" s="5"/>
      <c r="D167" s="5"/>
      <c r="E167" s="5"/>
      <c r="F167" s="5"/>
      <c r="G167" s="5"/>
      <c r="H167" s="5"/>
      <c r="I167" s="5"/>
      <c r="J167" s="5"/>
      <c r="K167" s="5"/>
      <c r="L167" s="5"/>
      <c r="M167" s="5"/>
      <c r="N167" s="5"/>
      <c r="O167" s="5"/>
      <c r="P167" s="5"/>
      <c r="Q167" s="5"/>
      <c r="R167" s="5"/>
      <c r="S167" s="5"/>
      <c r="T167" s="5"/>
      <c r="U167" s="5"/>
    </row>
    <row r="168" spans="1:21" ht="15.75" customHeight="1">
      <c r="A168" s="5"/>
      <c r="B168" s="5"/>
      <c r="C168" s="5"/>
      <c r="D168" s="5"/>
      <c r="E168" s="5"/>
      <c r="F168" s="5"/>
      <c r="G168" s="5"/>
      <c r="H168" s="5"/>
      <c r="I168" s="5"/>
      <c r="J168" s="5"/>
      <c r="K168" s="5"/>
      <c r="L168" s="5"/>
      <c r="M168" s="5"/>
      <c r="N168" s="5"/>
      <c r="O168" s="5"/>
      <c r="P168" s="5"/>
      <c r="Q168" s="5"/>
      <c r="R168" s="5"/>
      <c r="S168" s="5"/>
      <c r="T168" s="5"/>
      <c r="U168" s="5"/>
    </row>
    <row r="169" spans="1:21" ht="15.75" customHeight="1">
      <c r="A169" s="5"/>
      <c r="B169" s="5"/>
      <c r="C169" s="5"/>
      <c r="D169" s="5"/>
      <c r="E169" s="5"/>
      <c r="F169" s="5"/>
      <c r="G169" s="5"/>
      <c r="H169" s="5"/>
      <c r="I169" s="5"/>
      <c r="J169" s="5"/>
      <c r="K169" s="5"/>
      <c r="L169" s="5"/>
      <c r="M169" s="5"/>
      <c r="N169" s="5"/>
      <c r="O169" s="5"/>
      <c r="P169" s="5"/>
      <c r="Q169" s="5"/>
      <c r="R169" s="5"/>
      <c r="S169" s="5"/>
      <c r="T169" s="5"/>
      <c r="U169" s="5"/>
    </row>
    <row r="170" spans="1:21" ht="15.75" customHeight="1">
      <c r="A170" s="5"/>
      <c r="B170" s="5"/>
      <c r="C170" s="5"/>
      <c r="D170" s="5"/>
      <c r="E170" s="5"/>
      <c r="F170" s="5"/>
      <c r="G170" s="5"/>
      <c r="H170" s="5"/>
      <c r="I170" s="5"/>
      <c r="J170" s="5"/>
      <c r="K170" s="5"/>
      <c r="L170" s="5"/>
      <c r="M170" s="5"/>
      <c r="N170" s="5"/>
      <c r="O170" s="5"/>
      <c r="P170" s="5"/>
      <c r="Q170" s="5"/>
      <c r="R170" s="5"/>
      <c r="S170" s="5"/>
      <c r="T170" s="5"/>
      <c r="U170" s="5"/>
    </row>
    <row r="171" spans="1:21" ht="15.75" customHeight="1">
      <c r="A171" s="5"/>
      <c r="B171" s="5"/>
      <c r="C171" s="5"/>
      <c r="D171" s="5"/>
      <c r="E171" s="5"/>
      <c r="F171" s="5"/>
      <c r="G171" s="5"/>
      <c r="H171" s="5"/>
      <c r="I171" s="5"/>
      <c r="J171" s="5"/>
      <c r="K171" s="5"/>
      <c r="L171" s="5"/>
      <c r="M171" s="5"/>
      <c r="N171" s="5"/>
      <c r="O171" s="5"/>
      <c r="P171" s="5"/>
      <c r="Q171" s="5"/>
      <c r="R171" s="5"/>
      <c r="S171" s="5"/>
      <c r="T171" s="5"/>
      <c r="U171" s="5"/>
    </row>
    <row r="172" spans="1:21" ht="15.75" customHeight="1">
      <c r="A172" s="5"/>
      <c r="B172" s="5"/>
      <c r="C172" s="5"/>
      <c r="D172" s="5"/>
      <c r="E172" s="5"/>
      <c r="F172" s="5"/>
      <c r="G172" s="5"/>
      <c r="H172" s="5"/>
      <c r="I172" s="5"/>
      <c r="J172" s="5"/>
      <c r="K172" s="5"/>
      <c r="L172" s="5"/>
      <c r="M172" s="5"/>
      <c r="N172" s="5"/>
      <c r="O172" s="5"/>
      <c r="P172" s="5"/>
      <c r="Q172" s="5"/>
      <c r="R172" s="5"/>
      <c r="S172" s="5"/>
      <c r="T172" s="5"/>
      <c r="U172" s="5"/>
    </row>
    <row r="173" spans="1:21" ht="15.75" customHeight="1">
      <c r="A173" s="5"/>
      <c r="B173" s="5"/>
      <c r="C173" s="5"/>
      <c r="D173" s="5"/>
      <c r="E173" s="5"/>
      <c r="F173" s="5"/>
      <c r="G173" s="5"/>
      <c r="H173" s="5"/>
      <c r="I173" s="5"/>
      <c r="J173" s="5"/>
      <c r="K173" s="5"/>
      <c r="L173" s="5"/>
      <c r="M173" s="5"/>
      <c r="N173" s="5"/>
      <c r="O173" s="5"/>
      <c r="P173" s="5"/>
      <c r="Q173" s="5"/>
      <c r="R173" s="5"/>
      <c r="S173" s="5"/>
      <c r="T173" s="5"/>
      <c r="U173" s="5"/>
    </row>
    <row r="174" spans="1:21" ht="15.75" customHeight="1">
      <c r="A174" s="5"/>
      <c r="B174" s="5"/>
      <c r="C174" s="5"/>
      <c r="D174" s="5"/>
      <c r="E174" s="5"/>
      <c r="F174" s="5"/>
      <c r="G174" s="5"/>
      <c r="H174" s="5"/>
      <c r="I174" s="5"/>
      <c r="J174" s="5"/>
      <c r="K174" s="5"/>
      <c r="L174" s="5"/>
      <c r="M174" s="5"/>
      <c r="N174" s="5"/>
      <c r="O174" s="5"/>
      <c r="P174" s="5"/>
      <c r="Q174" s="5"/>
      <c r="R174" s="5"/>
      <c r="S174" s="5"/>
      <c r="T174" s="5"/>
      <c r="U174" s="5"/>
    </row>
    <row r="175" spans="1:21" ht="15.75" customHeight="1">
      <c r="A175" s="5"/>
      <c r="B175" s="5"/>
      <c r="C175" s="5"/>
      <c r="D175" s="5"/>
      <c r="E175" s="5"/>
      <c r="F175" s="5"/>
      <c r="G175" s="5"/>
      <c r="H175" s="5"/>
      <c r="I175" s="5"/>
      <c r="J175" s="5"/>
      <c r="K175" s="5"/>
      <c r="L175" s="5"/>
      <c r="M175" s="5"/>
      <c r="N175" s="5"/>
      <c r="O175" s="5"/>
      <c r="P175" s="5"/>
      <c r="Q175" s="5"/>
      <c r="R175" s="5"/>
      <c r="S175" s="5"/>
      <c r="T175" s="5"/>
      <c r="U175" s="5"/>
    </row>
    <row r="176" spans="1:21" ht="15.75" customHeight="1">
      <c r="A176" s="5"/>
      <c r="B176" s="5"/>
      <c r="C176" s="5"/>
      <c r="D176" s="5"/>
      <c r="E176" s="5"/>
      <c r="F176" s="5"/>
      <c r="G176" s="5"/>
      <c r="H176" s="5"/>
      <c r="I176" s="5"/>
      <c r="J176" s="5"/>
      <c r="K176" s="5"/>
      <c r="L176" s="5"/>
      <c r="M176" s="5"/>
      <c r="N176" s="5"/>
      <c r="O176" s="5"/>
      <c r="P176" s="5"/>
      <c r="Q176" s="5"/>
      <c r="R176" s="5"/>
      <c r="S176" s="5"/>
      <c r="T176" s="5"/>
      <c r="U176" s="5"/>
    </row>
    <row r="177" spans="1:21" ht="15.75" customHeight="1">
      <c r="A177" s="5"/>
      <c r="B177" s="5"/>
      <c r="C177" s="5"/>
      <c r="D177" s="5"/>
      <c r="E177" s="5"/>
      <c r="F177" s="5"/>
      <c r="G177" s="5"/>
      <c r="H177" s="5"/>
      <c r="I177" s="5"/>
      <c r="J177" s="5"/>
      <c r="K177" s="5"/>
      <c r="L177" s="5"/>
      <c r="M177" s="5"/>
      <c r="N177" s="5"/>
      <c r="O177" s="5"/>
      <c r="P177" s="5"/>
      <c r="Q177" s="5"/>
      <c r="R177" s="5"/>
      <c r="S177" s="5"/>
      <c r="T177" s="5"/>
      <c r="U177" s="5"/>
    </row>
    <row r="178" spans="1:21" ht="15.75" customHeight="1">
      <c r="A178" s="5"/>
      <c r="B178" s="5"/>
      <c r="C178" s="5"/>
      <c r="D178" s="5"/>
      <c r="E178" s="5"/>
      <c r="F178" s="5"/>
      <c r="G178" s="5"/>
      <c r="H178" s="5"/>
      <c r="I178" s="5"/>
      <c r="J178" s="5"/>
      <c r="K178" s="5"/>
      <c r="L178" s="5"/>
      <c r="M178" s="5"/>
      <c r="N178" s="5"/>
      <c r="O178" s="5"/>
      <c r="P178" s="5"/>
      <c r="Q178" s="5"/>
      <c r="R178" s="5"/>
      <c r="S178" s="5"/>
      <c r="T178" s="5"/>
      <c r="U178" s="5"/>
    </row>
    <row r="179" spans="1:21" ht="15.75" customHeight="1">
      <c r="A179" s="5"/>
      <c r="B179" s="5"/>
      <c r="C179" s="5"/>
      <c r="D179" s="5"/>
      <c r="E179" s="5"/>
      <c r="F179" s="5"/>
      <c r="G179" s="5"/>
      <c r="H179" s="5"/>
      <c r="I179" s="5"/>
      <c r="J179" s="5"/>
      <c r="K179" s="5"/>
      <c r="L179" s="5"/>
      <c r="M179" s="5"/>
      <c r="N179" s="5"/>
      <c r="O179" s="5"/>
      <c r="P179" s="5"/>
      <c r="Q179" s="5"/>
      <c r="R179" s="5"/>
      <c r="S179" s="5"/>
      <c r="T179" s="5"/>
      <c r="U179" s="5"/>
    </row>
    <row r="180" spans="1:21" ht="15.75" customHeight="1">
      <c r="A180" s="5"/>
      <c r="B180" s="5"/>
      <c r="C180" s="5"/>
      <c r="D180" s="5"/>
      <c r="E180" s="5"/>
      <c r="F180" s="5"/>
      <c r="G180" s="5"/>
      <c r="H180" s="5"/>
      <c r="I180" s="5"/>
      <c r="J180" s="5"/>
      <c r="K180" s="5"/>
      <c r="L180" s="5"/>
      <c r="M180" s="5"/>
      <c r="N180" s="5"/>
      <c r="O180" s="5"/>
      <c r="P180" s="5"/>
      <c r="Q180" s="5"/>
      <c r="R180" s="5"/>
      <c r="S180" s="5"/>
      <c r="T180" s="5"/>
      <c r="U180" s="5"/>
    </row>
    <row r="181" spans="1:21" ht="15.75" customHeight="1">
      <c r="A181" s="5"/>
      <c r="B181" s="5"/>
      <c r="C181" s="5"/>
      <c r="D181" s="5"/>
      <c r="E181" s="5"/>
      <c r="F181" s="5"/>
      <c r="G181" s="5"/>
      <c r="H181" s="5"/>
      <c r="I181" s="5"/>
      <c r="J181" s="5"/>
      <c r="K181" s="5"/>
      <c r="L181" s="5"/>
      <c r="M181" s="5"/>
      <c r="N181" s="5"/>
      <c r="O181" s="5"/>
      <c r="P181" s="5"/>
      <c r="Q181" s="5"/>
      <c r="R181" s="5"/>
      <c r="S181" s="5"/>
      <c r="T181" s="5"/>
      <c r="U181" s="5"/>
    </row>
    <row r="182" spans="1:21" ht="15.75" customHeight="1">
      <c r="A182" s="5"/>
      <c r="B182" s="5"/>
      <c r="C182" s="5"/>
      <c r="D182" s="5"/>
      <c r="E182" s="5"/>
      <c r="F182" s="5"/>
      <c r="G182" s="5"/>
      <c r="H182" s="5"/>
      <c r="I182" s="5"/>
      <c r="J182" s="5"/>
      <c r="K182" s="5"/>
      <c r="L182" s="5"/>
      <c r="M182" s="5"/>
      <c r="N182" s="5"/>
      <c r="O182" s="5"/>
      <c r="P182" s="5"/>
      <c r="Q182" s="5"/>
      <c r="R182" s="5"/>
      <c r="S182" s="5"/>
      <c r="T182" s="5"/>
      <c r="U182" s="5"/>
    </row>
    <row r="183" spans="1:21" ht="15.75" customHeight="1">
      <c r="A183" s="5"/>
      <c r="B183" s="5"/>
      <c r="C183" s="5"/>
      <c r="D183" s="5"/>
      <c r="E183" s="5"/>
      <c r="F183" s="5"/>
      <c r="G183" s="5"/>
      <c r="H183" s="5"/>
      <c r="I183" s="5"/>
      <c r="J183" s="5"/>
      <c r="K183" s="5"/>
      <c r="L183" s="5"/>
      <c r="M183" s="5"/>
      <c r="N183" s="5"/>
      <c r="O183" s="5"/>
      <c r="P183" s="5"/>
      <c r="Q183" s="5"/>
      <c r="R183" s="5"/>
      <c r="S183" s="5"/>
      <c r="T183" s="5"/>
      <c r="U183" s="5"/>
    </row>
    <row r="184" spans="1:21" ht="15.75" customHeight="1">
      <c r="A184" s="5"/>
      <c r="B184" s="5"/>
      <c r="C184" s="5"/>
      <c r="D184" s="5"/>
      <c r="E184" s="5"/>
      <c r="F184" s="5"/>
      <c r="G184" s="5"/>
      <c r="H184" s="5"/>
      <c r="I184" s="5"/>
      <c r="J184" s="5"/>
      <c r="K184" s="5"/>
      <c r="L184" s="5"/>
      <c r="M184" s="5"/>
      <c r="N184" s="5"/>
      <c r="O184" s="5"/>
      <c r="P184" s="5"/>
      <c r="Q184" s="5"/>
      <c r="R184" s="5"/>
      <c r="S184" s="5"/>
      <c r="T184" s="5"/>
      <c r="U184" s="5"/>
    </row>
    <row r="185" spans="1:21" ht="15.75" customHeight="1">
      <c r="A185" s="5"/>
      <c r="B185" s="5"/>
      <c r="C185" s="5"/>
      <c r="D185" s="5"/>
      <c r="E185" s="5"/>
      <c r="F185" s="5"/>
      <c r="G185" s="5"/>
      <c r="H185" s="5"/>
      <c r="I185" s="5"/>
      <c r="J185" s="5"/>
      <c r="K185" s="5"/>
      <c r="L185" s="5"/>
      <c r="M185" s="5"/>
      <c r="N185" s="5"/>
      <c r="O185" s="5"/>
      <c r="P185" s="5"/>
      <c r="Q185" s="5"/>
      <c r="R185" s="5"/>
      <c r="S185" s="5"/>
      <c r="T185" s="5"/>
      <c r="U185" s="5"/>
    </row>
    <row r="186" spans="1:21" ht="15.75" customHeight="1">
      <c r="A186" s="5"/>
      <c r="B186" s="5"/>
      <c r="C186" s="5"/>
      <c r="D186" s="5"/>
      <c r="E186" s="5"/>
      <c r="F186" s="5"/>
      <c r="G186" s="5"/>
      <c r="H186" s="5"/>
      <c r="I186" s="5"/>
      <c r="J186" s="5"/>
      <c r="K186" s="5"/>
      <c r="L186" s="5"/>
      <c r="M186" s="5"/>
      <c r="N186" s="5"/>
      <c r="O186" s="5"/>
      <c r="P186" s="5"/>
      <c r="Q186" s="5"/>
      <c r="R186" s="5"/>
      <c r="S186" s="5"/>
      <c r="T186" s="5"/>
      <c r="U186" s="5"/>
    </row>
    <row r="187" spans="1:21" ht="15.75" customHeight="1">
      <c r="A187" s="5"/>
      <c r="B187" s="5"/>
      <c r="C187" s="5"/>
      <c r="D187" s="5"/>
      <c r="E187" s="5"/>
      <c r="F187" s="5"/>
      <c r="G187" s="5"/>
      <c r="H187" s="5"/>
      <c r="I187" s="5"/>
      <c r="J187" s="5"/>
      <c r="K187" s="5"/>
      <c r="L187" s="5"/>
      <c r="M187" s="5"/>
      <c r="N187" s="5"/>
      <c r="O187" s="5"/>
      <c r="P187" s="5"/>
      <c r="Q187" s="5"/>
      <c r="R187" s="5"/>
      <c r="S187" s="5"/>
      <c r="T187" s="5"/>
      <c r="U187" s="5"/>
    </row>
    <row r="188" spans="1:21" ht="15.75" customHeight="1">
      <c r="A188" s="5"/>
      <c r="B188" s="5"/>
      <c r="C188" s="5"/>
      <c r="D188" s="5"/>
      <c r="E188" s="5"/>
      <c r="F188" s="5"/>
      <c r="G188" s="5"/>
      <c r="H188" s="5"/>
      <c r="I188" s="5"/>
      <c r="J188" s="5"/>
      <c r="K188" s="5"/>
      <c r="L188" s="5"/>
      <c r="M188" s="5"/>
      <c r="N188" s="5"/>
      <c r="O188" s="5"/>
      <c r="P188" s="5"/>
      <c r="Q188" s="5"/>
      <c r="R188" s="5"/>
      <c r="S188" s="5"/>
      <c r="T188" s="5"/>
      <c r="U188" s="5"/>
    </row>
    <row r="189" spans="1:21" ht="15.75" customHeight="1">
      <c r="A189" s="5"/>
      <c r="B189" s="5"/>
      <c r="C189" s="5"/>
      <c r="D189" s="5"/>
      <c r="E189" s="5"/>
      <c r="F189" s="5"/>
      <c r="G189" s="5"/>
      <c r="H189" s="5"/>
      <c r="I189" s="5"/>
      <c r="J189" s="5"/>
      <c r="K189" s="5"/>
      <c r="L189" s="5"/>
      <c r="M189" s="5"/>
      <c r="N189" s="5"/>
      <c r="O189" s="5"/>
      <c r="P189" s="5"/>
      <c r="Q189" s="5"/>
      <c r="R189" s="5"/>
      <c r="S189" s="5"/>
      <c r="T189" s="5"/>
      <c r="U189" s="5"/>
    </row>
    <row r="190" spans="1:21" ht="15.75" customHeight="1">
      <c r="A190" s="5"/>
      <c r="B190" s="5"/>
      <c r="C190" s="5"/>
      <c r="D190" s="5"/>
      <c r="E190" s="5"/>
      <c r="F190" s="5"/>
      <c r="G190" s="5"/>
      <c r="H190" s="5"/>
      <c r="I190" s="5"/>
      <c r="J190" s="5"/>
      <c r="K190" s="5"/>
      <c r="L190" s="5"/>
      <c r="M190" s="5"/>
      <c r="N190" s="5"/>
      <c r="O190" s="5"/>
      <c r="P190" s="5"/>
      <c r="Q190" s="5"/>
      <c r="R190" s="5"/>
      <c r="S190" s="5"/>
      <c r="T190" s="5"/>
      <c r="U190" s="5"/>
    </row>
    <row r="191" spans="1:21" ht="15.75" customHeight="1">
      <c r="A191" s="5"/>
      <c r="B191" s="5"/>
      <c r="C191" s="5"/>
      <c r="D191" s="5"/>
      <c r="E191" s="5"/>
      <c r="F191" s="5"/>
      <c r="G191" s="5"/>
      <c r="H191" s="5"/>
      <c r="I191" s="5"/>
      <c r="J191" s="5"/>
      <c r="K191" s="5"/>
      <c r="L191" s="5"/>
      <c r="M191" s="5"/>
      <c r="N191" s="5"/>
      <c r="O191" s="5"/>
      <c r="P191" s="5"/>
      <c r="Q191" s="5"/>
      <c r="R191" s="5"/>
      <c r="S191" s="5"/>
      <c r="T191" s="5"/>
      <c r="U191" s="5"/>
    </row>
    <row r="192" spans="1:21" ht="15.75" customHeight="1">
      <c r="A192" s="5"/>
      <c r="B192" s="5"/>
      <c r="C192" s="5"/>
      <c r="D192" s="5"/>
      <c r="E192" s="5"/>
      <c r="F192" s="5"/>
      <c r="G192" s="5"/>
      <c r="H192" s="5"/>
      <c r="I192" s="5"/>
      <c r="J192" s="5"/>
      <c r="K192" s="5"/>
      <c r="L192" s="5"/>
      <c r="M192" s="5"/>
      <c r="N192" s="5"/>
      <c r="O192" s="5"/>
      <c r="P192" s="5"/>
      <c r="Q192" s="5"/>
      <c r="R192" s="5"/>
      <c r="S192" s="5"/>
      <c r="T192" s="5"/>
      <c r="U192" s="5"/>
    </row>
    <row r="193" spans="1:21" ht="15.75" customHeight="1">
      <c r="A193" s="5"/>
      <c r="B193" s="5"/>
      <c r="C193" s="5"/>
      <c r="D193" s="5"/>
      <c r="E193" s="5"/>
      <c r="F193" s="5"/>
      <c r="G193" s="5"/>
      <c r="H193" s="5"/>
      <c r="I193" s="5"/>
      <c r="J193" s="5"/>
      <c r="K193" s="5"/>
      <c r="L193" s="5"/>
      <c r="M193" s="5"/>
      <c r="N193" s="5"/>
      <c r="O193" s="5"/>
      <c r="P193" s="5"/>
      <c r="Q193" s="5"/>
      <c r="R193" s="5"/>
      <c r="S193" s="5"/>
      <c r="T193" s="5"/>
      <c r="U193" s="5"/>
    </row>
    <row r="194" spans="1:21" ht="15.75" customHeight="1">
      <c r="A194" s="5"/>
      <c r="B194" s="5"/>
      <c r="C194" s="5"/>
      <c r="D194" s="5"/>
      <c r="E194" s="5"/>
      <c r="F194" s="5"/>
      <c r="G194" s="5"/>
      <c r="H194" s="5"/>
      <c r="I194" s="5"/>
      <c r="J194" s="5"/>
      <c r="K194" s="5"/>
      <c r="L194" s="5"/>
      <c r="M194" s="5"/>
      <c r="N194" s="5"/>
      <c r="O194" s="5"/>
      <c r="P194" s="5"/>
      <c r="Q194" s="5"/>
      <c r="R194" s="5"/>
      <c r="S194" s="5"/>
      <c r="T194" s="5"/>
      <c r="U194" s="5"/>
    </row>
    <row r="195" spans="1:21" ht="15.75" customHeight="1">
      <c r="A195" s="5"/>
      <c r="B195" s="5"/>
      <c r="C195" s="5"/>
      <c r="D195" s="5"/>
      <c r="E195" s="5"/>
      <c r="F195" s="5"/>
      <c r="G195" s="5"/>
      <c r="H195" s="5"/>
      <c r="I195" s="5"/>
      <c r="J195" s="5"/>
      <c r="K195" s="5"/>
      <c r="L195" s="5"/>
      <c r="M195" s="5"/>
      <c r="N195" s="5"/>
      <c r="O195" s="5"/>
      <c r="P195" s="5"/>
      <c r="Q195" s="5"/>
      <c r="R195" s="5"/>
      <c r="S195" s="5"/>
      <c r="T195" s="5"/>
      <c r="U195" s="5"/>
    </row>
    <row r="196" spans="1:21" ht="15.75" customHeight="1">
      <c r="A196" s="5"/>
      <c r="B196" s="5"/>
      <c r="C196" s="5"/>
      <c r="D196" s="5"/>
      <c r="E196" s="5"/>
      <c r="F196" s="5"/>
      <c r="G196" s="5"/>
      <c r="H196" s="5"/>
      <c r="I196" s="5"/>
      <c r="J196" s="5"/>
      <c r="K196" s="5"/>
      <c r="L196" s="5"/>
      <c r="M196" s="5"/>
      <c r="N196" s="5"/>
      <c r="O196" s="5"/>
      <c r="P196" s="5"/>
      <c r="Q196" s="5"/>
      <c r="R196" s="5"/>
      <c r="S196" s="5"/>
      <c r="T196" s="5"/>
      <c r="U196" s="5"/>
    </row>
    <row r="197" spans="1:21" ht="15.75" customHeight="1">
      <c r="A197" s="5"/>
      <c r="B197" s="5"/>
      <c r="C197" s="5"/>
      <c r="D197" s="5"/>
      <c r="E197" s="5"/>
      <c r="F197" s="5"/>
      <c r="G197" s="5"/>
      <c r="H197" s="5"/>
      <c r="I197" s="5"/>
      <c r="J197" s="5"/>
      <c r="K197" s="5"/>
      <c r="L197" s="5"/>
      <c r="M197" s="5"/>
      <c r="N197" s="5"/>
      <c r="O197" s="5"/>
      <c r="P197" s="5"/>
      <c r="Q197" s="5"/>
      <c r="R197" s="5"/>
      <c r="S197" s="5"/>
      <c r="T197" s="5"/>
      <c r="U197" s="5"/>
    </row>
    <row r="198" spans="1:21" ht="15.75" customHeight="1">
      <c r="A198" s="5"/>
      <c r="B198" s="5"/>
      <c r="C198" s="5"/>
      <c r="D198" s="5"/>
      <c r="E198" s="5"/>
      <c r="F198" s="5"/>
      <c r="G198" s="5"/>
      <c r="H198" s="5"/>
      <c r="I198" s="5"/>
      <c r="J198" s="5"/>
      <c r="K198" s="5"/>
      <c r="L198" s="5"/>
      <c r="M198" s="5"/>
      <c r="N198" s="5"/>
      <c r="O198" s="5"/>
      <c r="P198" s="5"/>
      <c r="Q198" s="5"/>
      <c r="R198" s="5"/>
      <c r="S198" s="5"/>
      <c r="T198" s="5"/>
      <c r="U198" s="5"/>
    </row>
    <row r="199" spans="1:21" ht="15.75" customHeight="1">
      <c r="A199" s="5"/>
      <c r="B199" s="5"/>
      <c r="C199" s="5"/>
      <c r="D199" s="5"/>
      <c r="E199" s="5"/>
      <c r="F199" s="5"/>
      <c r="G199" s="5"/>
      <c r="H199" s="5"/>
      <c r="I199" s="5"/>
      <c r="J199" s="5"/>
      <c r="K199" s="5"/>
      <c r="L199" s="5"/>
      <c r="M199" s="5"/>
      <c r="N199" s="5"/>
      <c r="O199" s="5"/>
      <c r="P199" s="5"/>
      <c r="Q199" s="5"/>
      <c r="R199" s="5"/>
      <c r="S199" s="5"/>
      <c r="T199" s="5"/>
      <c r="U199" s="5"/>
    </row>
    <row r="200" spans="1:21" ht="15.75" customHeight="1">
      <c r="A200" s="5"/>
      <c r="B200" s="5"/>
      <c r="C200" s="5"/>
      <c r="D200" s="5"/>
      <c r="E200" s="5"/>
      <c r="F200" s="5"/>
      <c r="G200" s="5"/>
      <c r="H200" s="5"/>
      <c r="I200" s="5"/>
      <c r="J200" s="5"/>
      <c r="K200" s="5"/>
      <c r="L200" s="5"/>
      <c r="M200" s="5"/>
      <c r="N200" s="5"/>
      <c r="O200" s="5"/>
      <c r="P200" s="5"/>
      <c r="Q200" s="5"/>
      <c r="R200" s="5"/>
      <c r="S200" s="5"/>
      <c r="T200" s="5"/>
      <c r="U200" s="5"/>
    </row>
    <row r="201" spans="1:21" ht="15.75" customHeight="1">
      <c r="A201" s="5"/>
      <c r="B201" s="5"/>
      <c r="C201" s="5"/>
      <c r="D201" s="5"/>
      <c r="E201" s="5"/>
      <c r="F201" s="5"/>
      <c r="G201" s="5"/>
      <c r="H201" s="5"/>
      <c r="I201" s="5"/>
      <c r="J201" s="5"/>
      <c r="K201" s="5"/>
      <c r="L201" s="5"/>
      <c r="M201" s="5"/>
      <c r="N201" s="5"/>
      <c r="O201" s="5"/>
      <c r="P201" s="5"/>
      <c r="Q201" s="5"/>
      <c r="R201" s="5"/>
      <c r="S201" s="5"/>
      <c r="T201" s="5"/>
      <c r="U201" s="5"/>
    </row>
    <row r="202" spans="1:21" ht="15.75" customHeight="1">
      <c r="A202" s="5"/>
      <c r="B202" s="5"/>
      <c r="C202" s="5"/>
      <c r="D202" s="5"/>
      <c r="E202" s="5"/>
      <c r="F202" s="5"/>
      <c r="G202" s="5"/>
      <c r="H202" s="5"/>
      <c r="I202" s="5"/>
      <c r="J202" s="5"/>
      <c r="K202" s="5"/>
      <c r="L202" s="5"/>
      <c r="M202" s="5"/>
      <c r="N202" s="5"/>
      <c r="O202" s="5"/>
      <c r="P202" s="5"/>
      <c r="Q202" s="5"/>
      <c r="R202" s="5"/>
      <c r="S202" s="5"/>
      <c r="T202" s="5"/>
      <c r="U202" s="5"/>
    </row>
    <row r="203" spans="1:21" ht="15.75" customHeight="1">
      <c r="A203" s="5"/>
      <c r="B203" s="5"/>
      <c r="C203" s="5"/>
      <c r="D203" s="5"/>
      <c r="E203" s="5"/>
      <c r="F203" s="5"/>
      <c r="G203" s="5"/>
      <c r="H203" s="5"/>
      <c r="I203" s="5"/>
      <c r="J203" s="5"/>
      <c r="K203" s="5"/>
      <c r="L203" s="5"/>
      <c r="M203" s="5"/>
      <c r="N203" s="5"/>
      <c r="O203" s="5"/>
      <c r="P203" s="5"/>
      <c r="Q203" s="5"/>
      <c r="R203" s="5"/>
      <c r="S203" s="5"/>
      <c r="T203" s="5"/>
      <c r="U203" s="5"/>
    </row>
    <row r="204" spans="1:21" ht="15.75" customHeight="1">
      <c r="A204" s="5"/>
      <c r="B204" s="5"/>
      <c r="C204" s="5"/>
      <c r="D204" s="5"/>
      <c r="E204" s="5"/>
      <c r="F204" s="5"/>
      <c r="G204" s="5"/>
      <c r="H204" s="5"/>
      <c r="I204" s="5"/>
      <c r="J204" s="5"/>
      <c r="K204" s="5"/>
      <c r="L204" s="5"/>
      <c r="M204" s="5"/>
      <c r="N204" s="5"/>
      <c r="O204" s="5"/>
      <c r="P204" s="5"/>
      <c r="Q204" s="5"/>
      <c r="R204" s="5"/>
      <c r="S204" s="5"/>
      <c r="T204" s="5"/>
      <c r="U204" s="5"/>
    </row>
    <row r="205" spans="1:21" ht="15.75" customHeight="1">
      <c r="A205" s="5"/>
      <c r="B205" s="5"/>
      <c r="C205" s="5"/>
      <c r="D205" s="5"/>
      <c r="E205" s="5"/>
      <c r="F205" s="5"/>
      <c r="G205" s="5"/>
      <c r="H205" s="5"/>
      <c r="I205" s="5"/>
      <c r="J205" s="5"/>
      <c r="K205" s="5"/>
      <c r="L205" s="5"/>
      <c r="M205" s="5"/>
      <c r="N205" s="5"/>
      <c r="O205" s="5"/>
      <c r="P205" s="5"/>
      <c r="Q205" s="5"/>
      <c r="R205" s="5"/>
      <c r="S205" s="5"/>
      <c r="T205" s="5"/>
      <c r="U205" s="5"/>
    </row>
    <row r="206" spans="1:21" ht="15.75" customHeight="1">
      <c r="A206" s="5"/>
      <c r="B206" s="5"/>
      <c r="C206" s="5"/>
      <c r="D206" s="5"/>
      <c r="E206" s="5"/>
      <c r="F206" s="5"/>
      <c r="G206" s="5"/>
      <c r="H206" s="5"/>
      <c r="I206" s="5"/>
      <c r="J206" s="5"/>
      <c r="K206" s="5"/>
      <c r="L206" s="5"/>
      <c r="M206" s="5"/>
      <c r="N206" s="5"/>
      <c r="O206" s="5"/>
      <c r="P206" s="5"/>
      <c r="Q206" s="5"/>
      <c r="R206" s="5"/>
      <c r="S206" s="5"/>
      <c r="T206" s="5"/>
      <c r="U206" s="5"/>
    </row>
    <row r="207" spans="1:21" ht="15.75" customHeight="1">
      <c r="A207" s="5"/>
      <c r="B207" s="5"/>
      <c r="C207" s="5"/>
      <c r="D207" s="5"/>
      <c r="E207" s="5"/>
      <c r="F207" s="5"/>
      <c r="G207" s="5"/>
      <c r="H207" s="5"/>
      <c r="I207" s="5"/>
      <c r="J207" s="5"/>
      <c r="K207" s="5"/>
      <c r="L207" s="5"/>
      <c r="M207" s="5"/>
      <c r="N207" s="5"/>
      <c r="O207" s="5"/>
      <c r="P207" s="5"/>
      <c r="Q207" s="5"/>
      <c r="R207" s="5"/>
      <c r="S207" s="5"/>
      <c r="T207" s="5"/>
      <c r="U207" s="5"/>
    </row>
    <row r="208" spans="1:21" ht="15.75" customHeight="1">
      <c r="A208" s="5"/>
      <c r="B208" s="5"/>
      <c r="C208" s="5"/>
      <c r="D208" s="5"/>
      <c r="E208" s="5"/>
      <c r="F208" s="5"/>
      <c r="G208" s="5"/>
      <c r="H208" s="5"/>
      <c r="I208" s="5"/>
      <c r="J208" s="5"/>
      <c r="K208" s="5"/>
      <c r="L208" s="5"/>
      <c r="M208" s="5"/>
      <c r="N208" s="5"/>
      <c r="O208" s="5"/>
      <c r="P208" s="5"/>
      <c r="Q208" s="5"/>
      <c r="R208" s="5"/>
      <c r="S208" s="5"/>
      <c r="T208" s="5"/>
      <c r="U208" s="5"/>
    </row>
    <row r="209" spans="1:21" ht="15.75" customHeight="1">
      <c r="A209" s="5"/>
      <c r="B209" s="5"/>
      <c r="C209" s="5"/>
      <c r="D209" s="5"/>
      <c r="E209" s="5"/>
      <c r="F209" s="5"/>
      <c r="G209" s="5"/>
      <c r="H209" s="5"/>
      <c r="I209" s="5"/>
      <c r="J209" s="5"/>
      <c r="K209" s="5"/>
      <c r="L209" s="5"/>
      <c r="M209" s="5"/>
      <c r="N209" s="5"/>
      <c r="O209" s="5"/>
      <c r="P209" s="5"/>
      <c r="Q209" s="5"/>
      <c r="R209" s="5"/>
      <c r="S209" s="5"/>
      <c r="T209" s="5"/>
      <c r="U209" s="5"/>
    </row>
    <row r="210" spans="1:21" ht="15.75" customHeight="1">
      <c r="A210" s="5"/>
      <c r="B210" s="5"/>
      <c r="C210" s="5"/>
      <c r="D210" s="5"/>
      <c r="E210" s="5"/>
      <c r="F210" s="5"/>
      <c r="G210" s="5"/>
      <c r="H210" s="5"/>
      <c r="I210" s="5"/>
      <c r="J210" s="5"/>
      <c r="K210" s="5"/>
      <c r="L210" s="5"/>
      <c r="M210" s="5"/>
      <c r="N210" s="5"/>
      <c r="O210" s="5"/>
      <c r="P210" s="5"/>
      <c r="Q210" s="5"/>
      <c r="R210" s="5"/>
      <c r="S210" s="5"/>
      <c r="T210" s="5"/>
      <c r="U210" s="5"/>
    </row>
    <row r="211" spans="1:21" ht="15.75" customHeight="1">
      <c r="A211" s="5"/>
      <c r="B211" s="5"/>
      <c r="C211" s="5"/>
      <c r="D211" s="5"/>
      <c r="E211" s="5"/>
      <c r="F211" s="5"/>
      <c r="G211" s="5"/>
      <c r="H211" s="5"/>
      <c r="I211" s="5"/>
      <c r="J211" s="5"/>
      <c r="K211" s="5"/>
      <c r="L211" s="5"/>
      <c r="M211" s="5"/>
      <c r="N211" s="5"/>
      <c r="O211" s="5"/>
      <c r="P211" s="5"/>
      <c r="Q211" s="5"/>
      <c r="R211" s="5"/>
      <c r="S211" s="5"/>
      <c r="T211" s="5"/>
      <c r="U211" s="5"/>
    </row>
    <row r="212" spans="1:21" ht="15.75" customHeight="1">
      <c r="A212" s="5"/>
      <c r="B212" s="5"/>
      <c r="C212" s="5"/>
      <c r="D212" s="5"/>
      <c r="E212" s="5"/>
      <c r="F212" s="5"/>
      <c r="G212" s="5"/>
      <c r="H212" s="5"/>
      <c r="I212" s="5"/>
      <c r="J212" s="5"/>
      <c r="K212" s="5"/>
      <c r="L212" s="5"/>
      <c r="M212" s="5"/>
      <c r="N212" s="5"/>
      <c r="O212" s="5"/>
      <c r="P212" s="5"/>
      <c r="Q212" s="5"/>
      <c r="R212" s="5"/>
      <c r="S212" s="5"/>
      <c r="T212" s="5"/>
      <c r="U212" s="5"/>
    </row>
    <row r="213" spans="1:21" ht="15.75" customHeight="1">
      <c r="A213" s="5"/>
      <c r="B213" s="5"/>
      <c r="C213" s="5"/>
      <c r="D213" s="5"/>
      <c r="E213" s="5"/>
      <c r="F213" s="5"/>
      <c r="G213" s="5"/>
      <c r="H213" s="5"/>
      <c r="I213" s="5"/>
      <c r="J213" s="5"/>
      <c r="K213" s="5"/>
      <c r="L213" s="5"/>
      <c r="M213" s="5"/>
      <c r="N213" s="5"/>
      <c r="O213" s="5"/>
      <c r="P213" s="5"/>
      <c r="Q213" s="5"/>
      <c r="R213" s="5"/>
      <c r="S213" s="5"/>
      <c r="T213" s="5"/>
      <c r="U213" s="5"/>
    </row>
    <row r="214" spans="1:21" ht="15.75" customHeight="1">
      <c r="A214" s="5"/>
      <c r="B214" s="5"/>
      <c r="C214" s="5"/>
      <c r="D214" s="5"/>
      <c r="E214" s="5"/>
      <c r="F214" s="5"/>
      <c r="G214" s="5"/>
      <c r="H214" s="5"/>
      <c r="I214" s="5"/>
      <c r="J214" s="5"/>
      <c r="K214" s="5"/>
      <c r="L214" s="5"/>
      <c r="M214" s="5"/>
      <c r="N214" s="5"/>
      <c r="O214" s="5"/>
      <c r="P214" s="5"/>
      <c r="Q214" s="5"/>
      <c r="R214" s="5"/>
      <c r="S214" s="5"/>
      <c r="T214" s="5"/>
      <c r="U214" s="5"/>
    </row>
    <row r="215" spans="1:21" ht="15.75" customHeight="1">
      <c r="A215" s="5"/>
      <c r="B215" s="5"/>
      <c r="C215" s="5"/>
      <c r="D215" s="5"/>
      <c r="E215" s="5"/>
      <c r="F215" s="5"/>
      <c r="G215" s="5"/>
      <c r="H215" s="5"/>
      <c r="I215" s="5"/>
      <c r="J215" s="5"/>
      <c r="K215" s="5"/>
      <c r="L215" s="5"/>
      <c r="M215" s="5"/>
      <c r="N215" s="5"/>
      <c r="O215" s="5"/>
      <c r="P215" s="5"/>
      <c r="Q215" s="5"/>
      <c r="R215" s="5"/>
      <c r="S215" s="5"/>
      <c r="T215" s="5"/>
      <c r="U215" s="5"/>
    </row>
    <row r="216" spans="1:21" ht="15.75" customHeight="1">
      <c r="A216" s="5"/>
      <c r="B216" s="5"/>
      <c r="C216" s="5"/>
      <c r="D216" s="5"/>
      <c r="E216" s="5"/>
      <c r="F216" s="5"/>
      <c r="G216" s="5"/>
      <c r="H216" s="5"/>
      <c r="I216" s="5"/>
      <c r="J216" s="5"/>
      <c r="K216" s="5"/>
      <c r="L216" s="5"/>
      <c r="M216" s="5"/>
      <c r="N216" s="5"/>
      <c r="O216" s="5"/>
      <c r="P216" s="5"/>
      <c r="Q216" s="5"/>
      <c r="R216" s="5"/>
      <c r="S216" s="5"/>
      <c r="T216" s="5"/>
      <c r="U216" s="5"/>
    </row>
    <row r="217" spans="1:21" ht="15.75" customHeight="1">
      <c r="A217" s="5"/>
      <c r="B217" s="5"/>
      <c r="C217" s="5"/>
      <c r="D217" s="5"/>
      <c r="E217" s="5"/>
      <c r="F217" s="5"/>
      <c r="G217" s="5"/>
      <c r="H217" s="5"/>
      <c r="I217" s="5"/>
      <c r="J217" s="5"/>
      <c r="K217" s="5"/>
      <c r="L217" s="5"/>
      <c r="M217" s="5"/>
      <c r="N217" s="5"/>
      <c r="O217" s="5"/>
      <c r="P217" s="5"/>
      <c r="Q217" s="5"/>
      <c r="R217" s="5"/>
      <c r="S217" s="5"/>
      <c r="T217" s="5"/>
      <c r="U217" s="5"/>
    </row>
    <row r="218" spans="1:21" ht="15.75" customHeight="1">
      <c r="A218" s="5"/>
      <c r="B218" s="5"/>
      <c r="C218" s="5"/>
      <c r="D218" s="5"/>
      <c r="E218" s="5"/>
      <c r="F218" s="5"/>
      <c r="G218" s="5"/>
      <c r="H218" s="5"/>
      <c r="I218" s="5"/>
      <c r="J218" s="5"/>
      <c r="K218" s="5"/>
      <c r="L218" s="5"/>
      <c r="M218" s="5"/>
      <c r="N218" s="5"/>
      <c r="O218" s="5"/>
      <c r="P218" s="5"/>
      <c r="Q218" s="5"/>
      <c r="R218" s="5"/>
      <c r="S218" s="5"/>
      <c r="T218" s="5"/>
      <c r="U218" s="5"/>
    </row>
    <row r="219" spans="1:21" ht="15.75" customHeight="1">
      <c r="A219" s="5"/>
      <c r="B219" s="5"/>
      <c r="C219" s="5"/>
      <c r="D219" s="5"/>
      <c r="E219" s="5"/>
      <c r="F219" s="5"/>
      <c r="G219" s="5"/>
      <c r="H219" s="5"/>
      <c r="I219" s="5"/>
      <c r="J219" s="5"/>
      <c r="K219" s="5"/>
      <c r="L219" s="5"/>
      <c r="M219" s="5"/>
      <c r="N219" s="5"/>
      <c r="O219" s="5"/>
      <c r="P219" s="5"/>
      <c r="Q219" s="5"/>
      <c r="R219" s="5"/>
      <c r="S219" s="5"/>
      <c r="T219" s="5"/>
      <c r="U219" s="5"/>
    </row>
    <row r="220" spans="1:21" ht="15.75" customHeight="1">
      <c r="A220" s="5"/>
      <c r="B220" s="5"/>
      <c r="C220" s="5"/>
      <c r="D220" s="5"/>
      <c r="E220" s="5"/>
      <c r="F220" s="5"/>
      <c r="G220" s="5"/>
      <c r="H220" s="5"/>
      <c r="I220" s="5"/>
      <c r="J220" s="5"/>
      <c r="K220" s="5"/>
      <c r="L220" s="5"/>
      <c r="M220" s="5"/>
      <c r="N220" s="5"/>
      <c r="O220" s="5"/>
      <c r="P220" s="5"/>
      <c r="Q220" s="5"/>
      <c r="R220" s="5"/>
      <c r="S220" s="5"/>
      <c r="T220" s="5"/>
      <c r="U220" s="5"/>
    </row>
    <row r="221" spans="1:21" ht="15.75" customHeight="1">
      <c r="A221" s="5"/>
      <c r="B221" s="5"/>
      <c r="C221" s="5"/>
      <c r="D221" s="5"/>
      <c r="E221" s="5"/>
      <c r="F221" s="5"/>
      <c r="G221" s="5"/>
      <c r="H221" s="5"/>
      <c r="I221" s="5"/>
      <c r="J221" s="5"/>
      <c r="K221" s="5"/>
      <c r="L221" s="5"/>
      <c r="M221" s="5"/>
      <c r="N221" s="5"/>
      <c r="O221" s="5"/>
      <c r="P221" s="5"/>
      <c r="Q221" s="5"/>
      <c r="R221" s="5"/>
      <c r="S221" s="5"/>
      <c r="T221" s="5"/>
      <c r="U221" s="5"/>
    </row>
    <row r="222" spans="1:21" ht="15.75" customHeight="1">
      <c r="A222" s="5"/>
      <c r="B222" s="5"/>
      <c r="C222" s="5"/>
      <c r="D222" s="5"/>
      <c r="E222" s="5"/>
      <c r="F222" s="5"/>
      <c r="G222" s="5"/>
      <c r="H222" s="5"/>
      <c r="I222" s="5"/>
      <c r="J222" s="5"/>
      <c r="K222" s="5"/>
      <c r="L222" s="5"/>
      <c r="M222" s="5"/>
      <c r="N222" s="5"/>
      <c r="O222" s="5"/>
      <c r="P222" s="5"/>
      <c r="Q222" s="5"/>
      <c r="R222" s="5"/>
      <c r="S222" s="5"/>
      <c r="T222" s="5"/>
      <c r="U222" s="5"/>
    </row>
    <row r="223" spans="1:21" ht="15.75" customHeight="1">
      <c r="A223" s="5"/>
      <c r="B223" s="5"/>
      <c r="C223" s="5"/>
      <c r="D223" s="5"/>
      <c r="E223" s="5"/>
      <c r="F223" s="5"/>
      <c r="G223" s="5"/>
      <c r="H223" s="5"/>
      <c r="I223" s="5"/>
      <c r="J223" s="5"/>
      <c r="K223" s="5"/>
      <c r="L223" s="5"/>
      <c r="M223" s="5"/>
      <c r="N223" s="5"/>
      <c r="O223" s="5"/>
      <c r="P223" s="5"/>
      <c r="Q223" s="5"/>
      <c r="R223" s="5"/>
      <c r="S223" s="5"/>
      <c r="T223" s="5"/>
      <c r="U223" s="5"/>
    </row>
    <row r="224" spans="1:21" ht="15.75" customHeight="1">
      <c r="A224" s="5"/>
      <c r="B224" s="5"/>
      <c r="C224" s="5"/>
      <c r="D224" s="5"/>
      <c r="E224" s="5"/>
      <c r="F224" s="5"/>
      <c r="G224" s="5"/>
      <c r="H224" s="5"/>
      <c r="I224" s="5"/>
      <c r="J224" s="5"/>
      <c r="K224" s="5"/>
      <c r="L224" s="5"/>
      <c r="M224" s="5"/>
      <c r="N224" s="5"/>
      <c r="O224" s="5"/>
      <c r="P224" s="5"/>
      <c r="Q224" s="5"/>
      <c r="R224" s="5"/>
      <c r="S224" s="5"/>
      <c r="T224" s="5"/>
      <c r="U224" s="5"/>
    </row>
    <row r="225" spans="1:21" ht="15.75" customHeight="1">
      <c r="A225" s="5"/>
      <c r="B225" s="5"/>
      <c r="C225" s="5"/>
      <c r="D225" s="5"/>
      <c r="E225" s="5"/>
      <c r="F225" s="5"/>
      <c r="G225" s="5"/>
      <c r="H225" s="5"/>
      <c r="I225" s="5"/>
      <c r="J225" s="5"/>
      <c r="K225" s="5"/>
      <c r="L225" s="5"/>
      <c r="M225" s="5"/>
      <c r="N225" s="5"/>
      <c r="O225" s="5"/>
      <c r="P225" s="5"/>
      <c r="Q225" s="5"/>
      <c r="R225" s="5"/>
      <c r="S225" s="5"/>
      <c r="T225" s="5"/>
      <c r="U225" s="5"/>
    </row>
    <row r="226" spans="1:21" ht="15.75" customHeight="1">
      <c r="A226" s="5"/>
      <c r="B226" s="5"/>
      <c r="C226" s="5"/>
      <c r="D226" s="5"/>
      <c r="E226" s="5"/>
      <c r="F226" s="5"/>
      <c r="G226" s="5"/>
      <c r="H226" s="5"/>
      <c r="I226" s="5"/>
      <c r="J226" s="5"/>
      <c r="K226" s="5"/>
      <c r="L226" s="5"/>
      <c r="M226" s="5"/>
      <c r="N226" s="5"/>
      <c r="O226" s="5"/>
      <c r="P226" s="5"/>
      <c r="Q226" s="5"/>
      <c r="R226" s="5"/>
      <c r="S226" s="5"/>
      <c r="T226" s="5"/>
      <c r="U226" s="5"/>
    </row>
    <row r="227" spans="1:21" ht="15.75" customHeight="1">
      <c r="A227" s="5"/>
      <c r="B227" s="5"/>
      <c r="C227" s="5"/>
      <c r="D227" s="5"/>
      <c r="E227" s="5"/>
      <c r="F227" s="5"/>
      <c r="G227" s="5"/>
      <c r="H227" s="5"/>
      <c r="I227" s="5"/>
      <c r="J227" s="5"/>
      <c r="K227" s="5"/>
      <c r="L227" s="5"/>
      <c r="M227" s="5"/>
      <c r="N227" s="5"/>
      <c r="O227" s="5"/>
      <c r="P227" s="5"/>
      <c r="Q227" s="5"/>
      <c r="R227" s="5"/>
      <c r="S227" s="5"/>
      <c r="T227" s="5"/>
      <c r="U227" s="5"/>
    </row>
    <row r="228" spans="1:21" ht="15.75" customHeight="1">
      <c r="A228" s="5"/>
      <c r="B228" s="5"/>
      <c r="C228" s="5"/>
      <c r="D228" s="5"/>
      <c r="E228" s="5"/>
      <c r="F228" s="5"/>
      <c r="G228" s="5"/>
      <c r="H228" s="5"/>
      <c r="I228" s="5"/>
      <c r="J228" s="5"/>
      <c r="K228" s="5"/>
      <c r="L228" s="5"/>
      <c r="M228" s="5"/>
      <c r="N228" s="5"/>
      <c r="O228" s="5"/>
      <c r="P228" s="5"/>
      <c r="Q228" s="5"/>
      <c r="R228" s="5"/>
      <c r="S228" s="5"/>
      <c r="T228" s="5"/>
      <c r="U228" s="5"/>
    </row>
    <row r="229" spans="1:21" ht="15.75" customHeight="1">
      <c r="A229" s="5"/>
      <c r="B229" s="5"/>
      <c r="C229" s="5"/>
      <c r="D229" s="5"/>
      <c r="E229" s="5"/>
      <c r="F229" s="5"/>
      <c r="G229" s="5"/>
      <c r="H229" s="5"/>
      <c r="I229" s="5"/>
      <c r="J229" s="5"/>
      <c r="K229" s="5"/>
      <c r="L229" s="5"/>
      <c r="M229" s="5"/>
      <c r="N229" s="5"/>
      <c r="O229" s="5"/>
      <c r="P229" s="5"/>
      <c r="Q229" s="5"/>
      <c r="R229" s="5"/>
      <c r="S229" s="5"/>
      <c r="T229" s="5"/>
      <c r="U229" s="5"/>
    </row>
    <row r="230" spans="1:21" ht="15.75" customHeight="1">
      <c r="A230" s="5"/>
      <c r="B230" s="5"/>
      <c r="C230" s="5"/>
      <c r="D230" s="5"/>
      <c r="E230" s="5"/>
      <c r="F230" s="5"/>
      <c r="G230" s="5"/>
      <c r="H230" s="5"/>
      <c r="I230" s="5"/>
      <c r="J230" s="5"/>
      <c r="K230" s="5"/>
      <c r="L230" s="5"/>
      <c r="M230" s="5"/>
      <c r="N230" s="5"/>
      <c r="O230" s="5"/>
      <c r="P230" s="5"/>
      <c r="Q230" s="5"/>
      <c r="R230" s="5"/>
      <c r="S230" s="5"/>
      <c r="T230" s="5"/>
      <c r="U230" s="5"/>
    </row>
    <row r="231" spans="1:21" ht="15.75" customHeight="1">
      <c r="A231" s="5"/>
      <c r="B231" s="5"/>
      <c r="C231" s="5"/>
      <c r="D231" s="5"/>
      <c r="E231" s="5"/>
      <c r="F231" s="5"/>
      <c r="G231" s="5"/>
      <c r="H231" s="5"/>
      <c r="I231" s="5"/>
      <c r="J231" s="5"/>
      <c r="K231" s="5"/>
      <c r="L231" s="5"/>
      <c r="M231" s="5"/>
      <c r="N231" s="5"/>
      <c r="O231" s="5"/>
      <c r="P231" s="5"/>
      <c r="Q231" s="5"/>
      <c r="R231" s="5"/>
      <c r="S231" s="5"/>
      <c r="T231" s="5"/>
      <c r="U231" s="5"/>
    </row>
    <row r="232" spans="1:21" ht="15.75" customHeight="1">
      <c r="A232" s="5"/>
      <c r="B232" s="5"/>
      <c r="C232" s="5"/>
      <c r="D232" s="5"/>
      <c r="E232" s="5"/>
      <c r="F232" s="5"/>
      <c r="G232" s="5"/>
      <c r="H232" s="5"/>
      <c r="I232" s="5"/>
      <c r="J232" s="5"/>
      <c r="K232" s="5"/>
      <c r="L232" s="5"/>
      <c r="M232" s="5"/>
      <c r="N232" s="5"/>
      <c r="O232" s="5"/>
      <c r="P232" s="5"/>
      <c r="Q232" s="5"/>
      <c r="R232" s="5"/>
      <c r="S232" s="5"/>
      <c r="T232" s="5"/>
      <c r="U232" s="5"/>
    </row>
    <row r="233" spans="1:21" ht="15.75" customHeight="1">
      <c r="A233" s="5"/>
      <c r="B233" s="5"/>
      <c r="C233" s="5"/>
      <c r="D233" s="5"/>
      <c r="E233" s="5"/>
      <c r="F233" s="5"/>
      <c r="G233" s="5"/>
      <c r="H233" s="5"/>
      <c r="I233" s="5"/>
      <c r="J233" s="5"/>
      <c r="K233" s="5"/>
      <c r="L233" s="5"/>
      <c r="M233" s="5"/>
      <c r="N233" s="5"/>
      <c r="O233" s="5"/>
      <c r="P233" s="5"/>
      <c r="Q233" s="5"/>
      <c r="R233" s="5"/>
      <c r="S233" s="5"/>
      <c r="T233" s="5"/>
      <c r="U233" s="5"/>
    </row>
    <row r="234" spans="1:21" ht="15.75" customHeight="1">
      <c r="A234" s="5"/>
      <c r="B234" s="5"/>
      <c r="C234" s="5"/>
      <c r="D234" s="5"/>
      <c r="E234" s="5"/>
      <c r="F234" s="5"/>
      <c r="G234" s="5"/>
      <c r="H234" s="5"/>
      <c r="I234" s="5"/>
      <c r="J234" s="5"/>
      <c r="K234" s="5"/>
      <c r="L234" s="5"/>
      <c r="M234" s="5"/>
      <c r="N234" s="5"/>
      <c r="O234" s="5"/>
      <c r="P234" s="5"/>
      <c r="Q234" s="5"/>
      <c r="R234" s="5"/>
      <c r="S234" s="5"/>
      <c r="T234" s="5"/>
      <c r="U234" s="5"/>
    </row>
    <row r="235" spans="1:21" ht="15.75" customHeight="1">
      <c r="A235" s="5"/>
      <c r="B235" s="5"/>
      <c r="C235" s="5"/>
      <c r="D235" s="5"/>
      <c r="E235" s="5"/>
      <c r="F235" s="5"/>
      <c r="G235" s="5"/>
      <c r="H235" s="5"/>
      <c r="I235" s="5"/>
      <c r="J235" s="5"/>
      <c r="K235" s="5"/>
      <c r="L235" s="5"/>
      <c r="M235" s="5"/>
      <c r="N235" s="5"/>
      <c r="O235" s="5"/>
      <c r="P235" s="5"/>
      <c r="Q235" s="5"/>
      <c r="R235" s="5"/>
      <c r="S235" s="5"/>
      <c r="T235" s="5"/>
      <c r="U235" s="5"/>
    </row>
    <row r="236" spans="1:21" ht="15.75" customHeight="1">
      <c r="A236" s="5"/>
      <c r="B236" s="5"/>
      <c r="C236" s="5"/>
      <c r="D236" s="5"/>
      <c r="E236" s="5"/>
      <c r="F236" s="5"/>
      <c r="G236" s="5"/>
      <c r="H236" s="5"/>
      <c r="I236" s="5"/>
      <c r="J236" s="5"/>
      <c r="K236" s="5"/>
      <c r="L236" s="5"/>
      <c r="M236" s="5"/>
      <c r="N236" s="5"/>
      <c r="O236" s="5"/>
      <c r="P236" s="5"/>
      <c r="Q236" s="5"/>
      <c r="R236" s="5"/>
      <c r="S236" s="5"/>
      <c r="T236" s="5"/>
      <c r="U236" s="5"/>
    </row>
    <row r="237" spans="1:21" ht="15.75" customHeight="1">
      <c r="A237" s="5"/>
      <c r="B237" s="5"/>
      <c r="C237" s="5"/>
      <c r="D237" s="5"/>
      <c r="E237" s="5"/>
      <c r="F237" s="5"/>
      <c r="G237" s="5"/>
      <c r="H237" s="5"/>
      <c r="I237" s="5"/>
      <c r="J237" s="5"/>
      <c r="K237" s="5"/>
      <c r="L237" s="5"/>
      <c r="M237" s="5"/>
      <c r="N237" s="5"/>
      <c r="O237" s="5"/>
      <c r="P237" s="5"/>
      <c r="Q237" s="5"/>
      <c r="R237" s="5"/>
      <c r="S237" s="5"/>
      <c r="T237" s="5"/>
      <c r="U237" s="5"/>
    </row>
    <row r="238" spans="1:21" ht="15.75" customHeight="1">
      <c r="A238" s="5"/>
      <c r="B238" s="5"/>
      <c r="C238" s="5"/>
      <c r="D238" s="5"/>
      <c r="E238" s="5"/>
      <c r="F238" s="5"/>
      <c r="G238" s="5"/>
      <c r="H238" s="5"/>
      <c r="I238" s="5"/>
      <c r="J238" s="5"/>
      <c r="K238" s="5"/>
      <c r="L238" s="5"/>
      <c r="M238" s="5"/>
      <c r="N238" s="5"/>
      <c r="O238" s="5"/>
      <c r="P238" s="5"/>
      <c r="Q238" s="5"/>
      <c r="R238" s="5"/>
      <c r="S238" s="5"/>
      <c r="T238" s="5"/>
      <c r="U238" s="5"/>
    </row>
    <row r="239" spans="1:21" ht="15.75" customHeight="1">
      <c r="A239" s="5"/>
      <c r="B239" s="5"/>
      <c r="C239" s="5"/>
      <c r="D239" s="5"/>
      <c r="E239" s="5"/>
      <c r="F239" s="5"/>
      <c r="G239" s="5"/>
      <c r="H239" s="5"/>
      <c r="I239" s="5"/>
      <c r="J239" s="5"/>
      <c r="K239" s="5"/>
      <c r="L239" s="5"/>
      <c r="M239" s="5"/>
      <c r="N239" s="5"/>
      <c r="O239" s="5"/>
      <c r="P239" s="5"/>
      <c r="Q239" s="5"/>
      <c r="R239" s="5"/>
      <c r="S239" s="5"/>
      <c r="T239" s="5"/>
      <c r="U239" s="5"/>
    </row>
    <row r="240" spans="1:21" ht="15.75" customHeight="1">
      <c r="A240" s="5"/>
      <c r="B240" s="5"/>
      <c r="C240" s="5"/>
      <c r="D240" s="5"/>
      <c r="E240" s="5"/>
      <c r="F240" s="5"/>
      <c r="G240" s="5"/>
      <c r="H240" s="5"/>
      <c r="I240" s="5"/>
      <c r="J240" s="5"/>
      <c r="K240" s="5"/>
      <c r="L240" s="5"/>
      <c r="M240" s="5"/>
      <c r="N240" s="5"/>
      <c r="O240" s="5"/>
      <c r="P240" s="5"/>
      <c r="Q240" s="5"/>
      <c r="R240" s="5"/>
      <c r="S240" s="5"/>
      <c r="T240" s="5"/>
      <c r="U240" s="5"/>
    </row>
    <row r="241" spans="1:21" ht="15.75" customHeight="1">
      <c r="A241" s="5"/>
      <c r="B241" s="5"/>
      <c r="C241" s="5"/>
      <c r="D241" s="5"/>
      <c r="E241" s="5"/>
      <c r="F241" s="5"/>
      <c r="G241" s="5"/>
      <c r="H241" s="5"/>
      <c r="I241" s="5"/>
      <c r="J241" s="5"/>
      <c r="K241" s="5"/>
      <c r="L241" s="5"/>
      <c r="M241" s="5"/>
      <c r="N241" s="5"/>
      <c r="O241" s="5"/>
      <c r="P241" s="5"/>
      <c r="Q241" s="5"/>
      <c r="R241" s="5"/>
      <c r="S241" s="5"/>
      <c r="T241" s="5"/>
      <c r="U241" s="5"/>
    </row>
    <row r="242" spans="1:21" ht="15.75" customHeight="1">
      <c r="A242" s="5"/>
      <c r="B242" s="5"/>
      <c r="C242" s="5"/>
      <c r="D242" s="5"/>
      <c r="E242" s="5"/>
      <c r="F242" s="5"/>
      <c r="G242" s="5"/>
      <c r="H242" s="5"/>
      <c r="I242" s="5"/>
      <c r="J242" s="5"/>
      <c r="K242" s="5"/>
      <c r="L242" s="5"/>
      <c r="M242" s="5"/>
      <c r="N242" s="5"/>
      <c r="O242" s="5"/>
      <c r="P242" s="5"/>
      <c r="Q242" s="5"/>
      <c r="R242" s="5"/>
      <c r="S242" s="5"/>
      <c r="T242" s="5"/>
      <c r="U242" s="5"/>
    </row>
    <row r="243" spans="1:21" ht="15.75" customHeight="1">
      <c r="A243" s="5"/>
      <c r="B243" s="5"/>
      <c r="C243" s="5"/>
      <c r="D243" s="5"/>
      <c r="E243" s="5"/>
      <c r="F243" s="5"/>
      <c r="G243" s="5"/>
      <c r="H243" s="5"/>
      <c r="I243" s="5"/>
      <c r="J243" s="5"/>
      <c r="K243" s="5"/>
      <c r="L243" s="5"/>
      <c r="M243" s="5"/>
      <c r="N243" s="5"/>
      <c r="O243" s="5"/>
      <c r="P243" s="5"/>
      <c r="Q243" s="5"/>
      <c r="R243" s="5"/>
      <c r="S243" s="5"/>
      <c r="T243" s="5"/>
      <c r="U243" s="5"/>
    </row>
    <row r="244" spans="1:21" ht="15.75" customHeight="1">
      <c r="A244" s="5"/>
      <c r="B244" s="5"/>
      <c r="C244" s="5"/>
      <c r="D244" s="5"/>
      <c r="E244" s="5"/>
      <c r="F244" s="5"/>
      <c r="G244" s="5"/>
      <c r="H244" s="5"/>
      <c r="I244" s="5"/>
      <c r="J244" s="5"/>
      <c r="K244" s="5"/>
      <c r="L244" s="5"/>
      <c r="M244" s="5"/>
      <c r="N244" s="5"/>
      <c r="O244" s="5"/>
      <c r="P244" s="5"/>
      <c r="Q244" s="5"/>
      <c r="R244" s="5"/>
      <c r="S244" s="5"/>
      <c r="T244" s="5"/>
      <c r="U244" s="5"/>
    </row>
    <row r="245" spans="1:21" ht="15.75" customHeight="1">
      <c r="A245" s="5"/>
      <c r="B245" s="5"/>
      <c r="C245" s="5"/>
      <c r="D245" s="5"/>
      <c r="E245" s="5"/>
      <c r="F245" s="5"/>
      <c r="G245" s="5"/>
      <c r="H245" s="5"/>
      <c r="I245" s="5"/>
      <c r="J245" s="5"/>
      <c r="K245" s="5"/>
      <c r="L245" s="5"/>
      <c r="M245" s="5"/>
      <c r="N245" s="5"/>
      <c r="O245" s="5"/>
      <c r="P245" s="5"/>
      <c r="Q245" s="5"/>
      <c r="R245" s="5"/>
      <c r="S245" s="5"/>
      <c r="T245" s="5"/>
      <c r="U245" s="5"/>
    </row>
    <row r="246" spans="1:21" ht="15.75" customHeight="1">
      <c r="A246" s="5"/>
      <c r="B246" s="5"/>
      <c r="C246" s="5"/>
      <c r="D246" s="5"/>
      <c r="E246" s="5"/>
      <c r="F246" s="5"/>
      <c r="G246" s="5"/>
      <c r="H246" s="5"/>
      <c r="I246" s="5"/>
      <c r="J246" s="5"/>
      <c r="K246" s="5"/>
      <c r="L246" s="5"/>
      <c r="M246" s="5"/>
      <c r="N246" s="5"/>
      <c r="O246" s="5"/>
      <c r="P246" s="5"/>
      <c r="Q246" s="5"/>
      <c r="R246" s="5"/>
      <c r="S246" s="5"/>
      <c r="T246" s="5"/>
      <c r="U246" s="5"/>
    </row>
    <row r="247" spans="1:21" ht="15.75" customHeight="1">
      <c r="A247" s="5"/>
      <c r="B247" s="5"/>
      <c r="C247" s="5"/>
      <c r="D247" s="5"/>
      <c r="E247" s="5"/>
      <c r="F247" s="5"/>
      <c r="G247" s="5"/>
      <c r="H247" s="5"/>
      <c r="I247" s="5"/>
      <c r="J247" s="5"/>
      <c r="K247" s="5"/>
      <c r="L247" s="5"/>
      <c r="M247" s="5"/>
      <c r="N247" s="5"/>
      <c r="O247" s="5"/>
      <c r="P247" s="5"/>
      <c r="Q247" s="5"/>
      <c r="R247" s="5"/>
      <c r="S247" s="5"/>
      <c r="T247" s="5"/>
      <c r="U247" s="5"/>
    </row>
    <row r="248" spans="1:21" ht="15.75" customHeight="1">
      <c r="A248" s="5"/>
      <c r="B248" s="5"/>
      <c r="C248" s="5"/>
      <c r="D248" s="5"/>
      <c r="E248" s="5"/>
      <c r="F248" s="5"/>
      <c r="G248" s="5"/>
      <c r="H248" s="5"/>
      <c r="I248" s="5"/>
      <c r="J248" s="5"/>
      <c r="K248" s="5"/>
      <c r="L248" s="5"/>
      <c r="M248" s="5"/>
      <c r="N248" s="5"/>
      <c r="O248" s="5"/>
      <c r="P248" s="5"/>
      <c r="Q248" s="5"/>
      <c r="R248" s="5"/>
      <c r="S248" s="5"/>
      <c r="T248" s="5"/>
      <c r="U248" s="5"/>
    </row>
    <row r="249" spans="1:21" ht="15.75" customHeight="1">
      <c r="A249" s="5"/>
      <c r="B249" s="5"/>
      <c r="C249" s="5"/>
      <c r="D249" s="5"/>
      <c r="E249" s="5"/>
      <c r="F249" s="5"/>
      <c r="G249" s="5"/>
      <c r="H249" s="5"/>
      <c r="I249" s="5"/>
      <c r="J249" s="5"/>
      <c r="K249" s="5"/>
      <c r="L249" s="5"/>
      <c r="M249" s="5"/>
      <c r="N249" s="5"/>
      <c r="O249" s="5"/>
      <c r="P249" s="5"/>
      <c r="Q249" s="5"/>
      <c r="R249" s="5"/>
      <c r="S249" s="5"/>
      <c r="T249" s="5"/>
      <c r="U249" s="5"/>
    </row>
    <row r="250" spans="1:21" ht="15.75" customHeight="1">
      <c r="A250" s="5"/>
      <c r="B250" s="5"/>
      <c r="C250" s="5"/>
      <c r="D250" s="5"/>
      <c r="E250" s="5"/>
      <c r="F250" s="5"/>
      <c r="G250" s="5"/>
      <c r="H250" s="5"/>
      <c r="I250" s="5"/>
      <c r="J250" s="5"/>
      <c r="K250" s="5"/>
      <c r="L250" s="5"/>
      <c r="M250" s="5"/>
      <c r="N250" s="5"/>
      <c r="O250" s="5"/>
      <c r="P250" s="5"/>
      <c r="Q250" s="5"/>
      <c r="R250" s="5"/>
      <c r="S250" s="5"/>
      <c r="T250" s="5"/>
      <c r="U250" s="5"/>
    </row>
    <row r="251" spans="1:21" ht="15.75" customHeight="1">
      <c r="A251" s="5"/>
      <c r="B251" s="5"/>
      <c r="C251" s="5"/>
      <c r="D251" s="5"/>
      <c r="E251" s="5"/>
      <c r="F251" s="5"/>
      <c r="G251" s="5"/>
      <c r="H251" s="5"/>
      <c r="I251" s="5"/>
      <c r="J251" s="5"/>
      <c r="K251" s="5"/>
      <c r="L251" s="5"/>
      <c r="M251" s="5"/>
      <c r="N251" s="5"/>
      <c r="O251" s="5"/>
      <c r="P251" s="5"/>
      <c r="Q251" s="5"/>
      <c r="R251" s="5"/>
      <c r="S251" s="5"/>
      <c r="T251" s="5"/>
      <c r="U251" s="5"/>
    </row>
    <row r="252" spans="1:21" ht="15.75" customHeight="1">
      <c r="A252" s="5"/>
      <c r="B252" s="5"/>
      <c r="C252" s="5"/>
      <c r="D252" s="5"/>
      <c r="E252" s="5"/>
      <c r="F252" s="5"/>
      <c r="G252" s="5"/>
      <c r="H252" s="5"/>
      <c r="I252" s="5"/>
      <c r="J252" s="5"/>
      <c r="K252" s="5"/>
      <c r="L252" s="5"/>
      <c r="M252" s="5"/>
      <c r="N252" s="5"/>
      <c r="O252" s="5"/>
      <c r="P252" s="5"/>
      <c r="Q252" s="5"/>
      <c r="R252" s="5"/>
      <c r="S252" s="5"/>
      <c r="T252" s="5"/>
      <c r="U252" s="5"/>
    </row>
    <row r="253" spans="1:21" ht="15.75" customHeight="1">
      <c r="A253" s="5"/>
      <c r="B253" s="5"/>
      <c r="C253" s="5"/>
      <c r="D253" s="5"/>
      <c r="E253" s="5"/>
      <c r="F253" s="5"/>
      <c r="G253" s="5"/>
      <c r="H253" s="5"/>
      <c r="I253" s="5"/>
      <c r="J253" s="5"/>
      <c r="K253" s="5"/>
      <c r="L253" s="5"/>
      <c r="M253" s="5"/>
      <c r="N253" s="5"/>
      <c r="O253" s="5"/>
      <c r="P253" s="5"/>
      <c r="Q253" s="5"/>
      <c r="R253" s="5"/>
      <c r="S253" s="5"/>
      <c r="T253" s="5"/>
      <c r="U253" s="5"/>
    </row>
    <row r="254" spans="1:21" ht="15.75" customHeight="1">
      <c r="A254" s="5"/>
      <c r="B254" s="5"/>
      <c r="C254" s="5"/>
      <c r="D254" s="5"/>
      <c r="E254" s="5"/>
      <c r="F254" s="5"/>
      <c r="G254" s="5"/>
      <c r="H254" s="5"/>
      <c r="I254" s="5"/>
      <c r="J254" s="5"/>
      <c r="K254" s="5"/>
      <c r="L254" s="5"/>
      <c r="M254" s="5"/>
      <c r="N254" s="5"/>
      <c r="O254" s="5"/>
      <c r="P254" s="5"/>
      <c r="Q254" s="5"/>
      <c r="R254" s="5"/>
      <c r="S254" s="5"/>
      <c r="T254" s="5"/>
      <c r="U254" s="5"/>
    </row>
    <row r="255" spans="1:21" ht="15.75" customHeight="1">
      <c r="A255" s="5"/>
      <c r="B255" s="5"/>
      <c r="C255" s="5"/>
      <c r="D255" s="5"/>
      <c r="E255" s="5"/>
      <c r="F255" s="5"/>
      <c r="G255" s="5"/>
      <c r="H255" s="5"/>
      <c r="I255" s="5"/>
      <c r="J255" s="5"/>
      <c r="K255" s="5"/>
      <c r="L255" s="5"/>
      <c r="M255" s="5"/>
      <c r="N255" s="5"/>
      <c r="O255" s="5"/>
      <c r="P255" s="5"/>
      <c r="Q255" s="5"/>
      <c r="R255" s="5"/>
      <c r="S255" s="5"/>
      <c r="T255" s="5"/>
      <c r="U255" s="5"/>
    </row>
    <row r="256" spans="1:21" ht="15.75" customHeight="1">
      <c r="A256" s="5"/>
      <c r="B256" s="5"/>
      <c r="C256" s="5"/>
      <c r="D256" s="5"/>
      <c r="E256" s="5"/>
      <c r="F256" s="5"/>
      <c r="G256" s="5"/>
      <c r="H256" s="5"/>
      <c r="I256" s="5"/>
      <c r="J256" s="5"/>
      <c r="K256" s="5"/>
      <c r="L256" s="5"/>
      <c r="M256" s="5"/>
      <c r="N256" s="5"/>
      <c r="O256" s="5"/>
      <c r="P256" s="5"/>
      <c r="Q256" s="5"/>
      <c r="R256" s="5"/>
      <c r="S256" s="5"/>
      <c r="T256" s="5"/>
      <c r="U256" s="5"/>
    </row>
    <row r="257" spans="1:21" ht="15.75" customHeight="1">
      <c r="A257" s="5"/>
      <c r="B257" s="5"/>
      <c r="C257" s="5"/>
      <c r="D257" s="5"/>
      <c r="E257" s="5"/>
      <c r="F257" s="5"/>
      <c r="G257" s="5"/>
      <c r="H257" s="5"/>
      <c r="I257" s="5"/>
      <c r="J257" s="5"/>
      <c r="K257" s="5"/>
      <c r="L257" s="5"/>
      <c r="M257" s="5"/>
      <c r="N257" s="5"/>
      <c r="O257" s="5"/>
      <c r="P257" s="5"/>
      <c r="Q257" s="5"/>
      <c r="R257" s="5"/>
      <c r="S257" s="5"/>
      <c r="T257" s="5"/>
      <c r="U257" s="5"/>
    </row>
    <row r="258" spans="1:21" ht="15.75" customHeight="1">
      <c r="A258" s="5"/>
      <c r="B258" s="5"/>
      <c r="C258" s="5"/>
      <c r="D258" s="5"/>
      <c r="E258" s="5"/>
      <c r="F258" s="5"/>
      <c r="G258" s="5"/>
      <c r="H258" s="5"/>
      <c r="I258" s="5"/>
      <c r="J258" s="5"/>
      <c r="K258" s="5"/>
      <c r="L258" s="5"/>
      <c r="M258" s="5"/>
      <c r="N258" s="5"/>
      <c r="O258" s="5"/>
      <c r="P258" s="5"/>
      <c r="Q258" s="5"/>
      <c r="R258" s="5"/>
      <c r="S258" s="5"/>
      <c r="T258" s="5"/>
      <c r="U258" s="5"/>
    </row>
    <row r="259" spans="1:21" ht="15.75" customHeight="1">
      <c r="A259" s="5"/>
      <c r="B259" s="5"/>
      <c r="C259" s="5"/>
      <c r="D259" s="5"/>
      <c r="E259" s="5"/>
      <c r="F259" s="5"/>
      <c r="G259" s="5"/>
      <c r="H259" s="5"/>
      <c r="I259" s="5"/>
      <c r="J259" s="5"/>
      <c r="K259" s="5"/>
      <c r="L259" s="5"/>
      <c r="M259" s="5"/>
      <c r="N259" s="5"/>
      <c r="O259" s="5"/>
      <c r="P259" s="5"/>
      <c r="Q259" s="5"/>
      <c r="R259" s="5"/>
      <c r="S259" s="5"/>
      <c r="T259" s="5"/>
      <c r="U259" s="5"/>
    </row>
    <row r="260" spans="1:21" ht="15.75" customHeight="1">
      <c r="A260" s="5"/>
      <c r="B260" s="5"/>
      <c r="C260" s="5"/>
      <c r="D260" s="5"/>
      <c r="E260" s="5"/>
      <c r="F260" s="5"/>
      <c r="G260" s="5"/>
      <c r="H260" s="5"/>
      <c r="I260" s="5"/>
      <c r="J260" s="5"/>
      <c r="K260" s="5"/>
      <c r="L260" s="5"/>
      <c r="M260" s="5"/>
      <c r="N260" s="5"/>
      <c r="O260" s="5"/>
      <c r="P260" s="5"/>
      <c r="Q260" s="5"/>
      <c r="R260" s="5"/>
      <c r="S260" s="5"/>
      <c r="T260" s="5"/>
      <c r="U260" s="5"/>
    </row>
    <row r="261" spans="1:21" ht="15.75" customHeight="1">
      <c r="A261" s="5"/>
      <c r="B261" s="5"/>
      <c r="C261" s="5"/>
      <c r="D261" s="5"/>
      <c r="E261" s="5"/>
      <c r="F261" s="5"/>
      <c r="G261" s="5"/>
      <c r="H261" s="5"/>
      <c r="I261" s="5"/>
      <c r="J261" s="5"/>
      <c r="K261" s="5"/>
      <c r="L261" s="5"/>
      <c r="M261" s="5"/>
      <c r="N261" s="5"/>
      <c r="O261" s="5"/>
      <c r="P261" s="5"/>
      <c r="Q261" s="5"/>
      <c r="R261" s="5"/>
      <c r="S261" s="5"/>
      <c r="T261" s="5"/>
      <c r="U261" s="5"/>
    </row>
    <row r="262" spans="1:21" ht="15.75" customHeight="1">
      <c r="A262" s="5"/>
      <c r="B262" s="5"/>
      <c r="C262" s="5"/>
      <c r="D262" s="5"/>
      <c r="E262" s="5"/>
      <c r="F262" s="5"/>
      <c r="G262" s="5"/>
      <c r="H262" s="5"/>
      <c r="I262" s="5"/>
      <c r="J262" s="5"/>
      <c r="K262" s="5"/>
      <c r="L262" s="5"/>
      <c r="M262" s="5"/>
      <c r="N262" s="5"/>
      <c r="O262" s="5"/>
      <c r="P262" s="5"/>
      <c r="Q262" s="5"/>
      <c r="R262" s="5"/>
      <c r="S262" s="5"/>
      <c r="T262" s="5"/>
      <c r="U262" s="5"/>
    </row>
    <row r="263" spans="1:21" ht="15.75" customHeight="1">
      <c r="A263" s="5"/>
      <c r="B263" s="5"/>
      <c r="C263" s="5"/>
      <c r="D263" s="5"/>
      <c r="E263" s="5"/>
      <c r="F263" s="5"/>
      <c r="G263" s="5"/>
      <c r="H263" s="5"/>
      <c r="I263" s="5"/>
      <c r="J263" s="5"/>
      <c r="K263" s="5"/>
      <c r="L263" s="5"/>
      <c r="M263" s="5"/>
      <c r="N263" s="5"/>
      <c r="O263" s="5"/>
      <c r="P263" s="5"/>
      <c r="Q263" s="5"/>
      <c r="R263" s="5"/>
      <c r="S263" s="5"/>
      <c r="T263" s="5"/>
      <c r="U263" s="5"/>
    </row>
    <row r="264" spans="1:21" ht="15.75" customHeight="1">
      <c r="A264" s="5"/>
      <c r="B264" s="5"/>
      <c r="C264" s="5"/>
      <c r="D264" s="5"/>
      <c r="E264" s="5"/>
      <c r="F264" s="5"/>
      <c r="G264" s="5"/>
      <c r="H264" s="5"/>
      <c r="I264" s="5"/>
      <c r="J264" s="5"/>
      <c r="K264" s="5"/>
      <c r="L264" s="5"/>
      <c r="M264" s="5"/>
      <c r="N264" s="5"/>
      <c r="O264" s="5"/>
      <c r="P264" s="5"/>
      <c r="Q264" s="5"/>
      <c r="R264" s="5"/>
      <c r="S264" s="5"/>
      <c r="T264" s="5"/>
      <c r="U264" s="5"/>
    </row>
    <row r="265" spans="1:21" ht="15.75" customHeight="1">
      <c r="A265" s="5"/>
      <c r="B265" s="5"/>
      <c r="C265" s="5"/>
      <c r="D265" s="5"/>
      <c r="E265" s="5"/>
      <c r="F265" s="5"/>
      <c r="G265" s="5"/>
      <c r="H265" s="5"/>
      <c r="I265" s="5"/>
      <c r="J265" s="5"/>
      <c r="K265" s="5"/>
      <c r="L265" s="5"/>
      <c r="M265" s="5"/>
      <c r="N265" s="5"/>
      <c r="O265" s="5"/>
      <c r="P265" s="5"/>
      <c r="Q265" s="5"/>
      <c r="R265" s="5"/>
      <c r="S265" s="5"/>
      <c r="T265" s="5"/>
      <c r="U265" s="5"/>
    </row>
    <row r="266" spans="1:21" ht="15.75" customHeight="1">
      <c r="A266" s="5"/>
      <c r="B266" s="5"/>
      <c r="C266" s="5"/>
      <c r="D266" s="5"/>
      <c r="E266" s="5"/>
      <c r="F266" s="5"/>
      <c r="G266" s="5"/>
      <c r="H266" s="5"/>
      <c r="I266" s="5"/>
      <c r="J266" s="5"/>
      <c r="K266" s="5"/>
      <c r="L266" s="5"/>
      <c r="M266" s="5"/>
      <c r="N266" s="5"/>
      <c r="O266" s="5"/>
      <c r="P266" s="5"/>
      <c r="Q266" s="5"/>
      <c r="R266" s="5"/>
      <c r="S266" s="5"/>
      <c r="T266" s="5"/>
      <c r="U266" s="5"/>
    </row>
    <row r="267" spans="1:21" ht="15.75" customHeight="1">
      <c r="A267" s="5"/>
      <c r="B267" s="5"/>
      <c r="C267" s="5"/>
      <c r="D267" s="5"/>
      <c r="E267" s="5"/>
      <c r="F267" s="5"/>
      <c r="G267" s="5"/>
      <c r="H267" s="5"/>
      <c r="I267" s="5"/>
      <c r="J267" s="5"/>
      <c r="K267" s="5"/>
      <c r="L267" s="5"/>
      <c r="M267" s="5"/>
      <c r="N267" s="5"/>
      <c r="O267" s="5"/>
      <c r="P267" s="5"/>
      <c r="Q267" s="5"/>
      <c r="R267" s="5"/>
      <c r="S267" s="5"/>
      <c r="T267" s="5"/>
      <c r="U267" s="5"/>
    </row>
    <row r="268" spans="1:21" ht="15.75" customHeight="1">
      <c r="A268" s="5"/>
      <c r="B268" s="5"/>
      <c r="C268" s="5"/>
      <c r="D268" s="5"/>
      <c r="E268" s="5"/>
      <c r="F268" s="5"/>
      <c r="G268" s="5"/>
      <c r="H268" s="5"/>
      <c r="I268" s="5"/>
      <c r="J268" s="5"/>
      <c r="K268" s="5"/>
      <c r="L268" s="5"/>
      <c r="M268" s="5"/>
      <c r="N268" s="5"/>
      <c r="O268" s="5"/>
      <c r="P268" s="5"/>
      <c r="Q268" s="5"/>
      <c r="R268" s="5"/>
      <c r="S268" s="5"/>
      <c r="T268" s="5"/>
      <c r="U268" s="5"/>
    </row>
    <row r="269" spans="1:21" ht="15.75" customHeight="1">
      <c r="A269" s="5"/>
      <c r="B269" s="5"/>
      <c r="C269" s="5"/>
      <c r="D269" s="5"/>
      <c r="E269" s="5"/>
      <c r="F269" s="5"/>
      <c r="G269" s="5"/>
      <c r="H269" s="5"/>
      <c r="I269" s="5"/>
      <c r="J269" s="5"/>
      <c r="K269" s="5"/>
      <c r="L269" s="5"/>
      <c r="M269" s="5"/>
      <c r="N269" s="5"/>
      <c r="O269" s="5"/>
      <c r="P269" s="5"/>
      <c r="Q269" s="5"/>
      <c r="R269" s="5"/>
      <c r="S269" s="5"/>
      <c r="T269" s="5"/>
      <c r="U269" s="5"/>
    </row>
    <row r="270" spans="1:21" ht="15.75" customHeight="1">
      <c r="A270" s="5"/>
      <c r="B270" s="5"/>
      <c r="C270" s="5"/>
      <c r="D270" s="5"/>
      <c r="E270" s="5"/>
      <c r="F270" s="5"/>
      <c r="G270" s="5"/>
      <c r="H270" s="5"/>
      <c r="I270" s="5"/>
      <c r="J270" s="5"/>
      <c r="K270" s="5"/>
      <c r="L270" s="5"/>
      <c r="M270" s="5"/>
      <c r="N270" s="5"/>
      <c r="O270" s="5"/>
      <c r="P270" s="5"/>
      <c r="Q270" s="5"/>
      <c r="R270" s="5"/>
      <c r="S270" s="5"/>
      <c r="T270" s="5"/>
      <c r="U270" s="5"/>
    </row>
    <row r="271" spans="1:21" ht="15.75" customHeight="1">
      <c r="A271" s="5"/>
      <c r="B271" s="5"/>
      <c r="C271" s="5"/>
      <c r="D271" s="5"/>
      <c r="E271" s="5"/>
      <c r="F271" s="5"/>
      <c r="G271" s="5"/>
      <c r="H271" s="5"/>
      <c r="I271" s="5"/>
      <c r="J271" s="5"/>
      <c r="K271" s="5"/>
      <c r="L271" s="5"/>
      <c r="M271" s="5"/>
      <c r="N271" s="5"/>
      <c r="O271" s="5"/>
      <c r="P271" s="5"/>
      <c r="Q271" s="5"/>
      <c r="R271" s="5"/>
      <c r="S271" s="5"/>
      <c r="T271" s="5"/>
      <c r="U271" s="5"/>
    </row>
    <row r="272" spans="1:21" ht="15.75" customHeight="1">
      <c r="A272" s="5"/>
      <c r="B272" s="5"/>
      <c r="C272" s="5"/>
      <c r="D272" s="5"/>
      <c r="E272" s="5"/>
      <c r="F272" s="5"/>
      <c r="G272" s="5"/>
      <c r="H272" s="5"/>
      <c r="I272" s="5"/>
      <c r="J272" s="5"/>
      <c r="K272" s="5"/>
      <c r="L272" s="5"/>
      <c r="M272" s="5"/>
      <c r="N272" s="5"/>
      <c r="O272" s="5"/>
      <c r="P272" s="5"/>
      <c r="Q272" s="5"/>
      <c r="R272" s="5"/>
      <c r="S272" s="5"/>
      <c r="T272" s="5"/>
      <c r="U272" s="5"/>
    </row>
    <row r="273" spans="1:21" ht="15.75" customHeight="1">
      <c r="A273" s="5"/>
      <c r="B273" s="5"/>
      <c r="C273" s="5"/>
      <c r="D273" s="5"/>
      <c r="E273" s="5"/>
      <c r="F273" s="5"/>
      <c r="G273" s="5"/>
      <c r="H273" s="5"/>
      <c r="I273" s="5"/>
      <c r="J273" s="5"/>
      <c r="K273" s="5"/>
      <c r="L273" s="5"/>
      <c r="M273" s="5"/>
      <c r="N273" s="5"/>
      <c r="O273" s="5"/>
      <c r="P273" s="5"/>
      <c r="Q273" s="5"/>
      <c r="R273" s="5"/>
      <c r="S273" s="5"/>
      <c r="T273" s="5"/>
      <c r="U273" s="5"/>
    </row>
    <row r="274" spans="1:21" ht="15.75" customHeight="1">
      <c r="A274" s="5"/>
      <c r="B274" s="5"/>
      <c r="C274" s="5"/>
      <c r="D274" s="5"/>
      <c r="E274" s="5"/>
      <c r="F274" s="5"/>
      <c r="G274" s="5"/>
      <c r="H274" s="5"/>
      <c r="I274" s="5"/>
      <c r="J274" s="5"/>
      <c r="K274" s="5"/>
      <c r="L274" s="5"/>
      <c r="M274" s="5"/>
      <c r="N274" s="5"/>
      <c r="O274" s="5"/>
      <c r="P274" s="5"/>
      <c r="Q274" s="5"/>
      <c r="R274" s="5"/>
      <c r="S274" s="5"/>
      <c r="T274" s="5"/>
      <c r="U274" s="5"/>
    </row>
    <row r="275" spans="1:21" ht="15.75" customHeight="1">
      <c r="A275" s="5"/>
      <c r="B275" s="5"/>
      <c r="C275" s="5"/>
      <c r="D275" s="5"/>
      <c r="E275" s="5"/>
      <c r="F275" s="5"/>
      <c r="G275" s="5"/>
      <c r="H275" s="5"/>
      <c r="I275" s="5"/>
      <c r="J275" s="5"/>
      <c r="K275" s="5"/>
      <c r="L275" s="5"/>
      <c r="M275" s="5"/>
      <c r="N275" s="5"/>
      <c r="O275" s="5"/>
      <c r="P275" s="5"/>
      <c r="Q275" s="5"/>
      <c r="R275" s="5"/>
      <c r="S275" s="5"/>
      <c r="T275" s="5"/>
      <c r="U275" s="5"/>
    </row>
    <row r="276" spans="1:21" ht="15.75" customHeight="1">
      <c r="A276" s="5"/>
      <c r="B276" s="5"/>
      <c r="C276" s="5"/>
      <c r="D276" s="5"/>
      <c r="E276" s="5"/>
      <c r="F276" s="5"/>
      <c r="G276" s="5"/>
      <c r="H276" s="5"/>
      <c r="I276" s="5"/>
      <c r="J276" s="5"/>
      <c r="K276" s="5"/>
      <c r="L276" s="5"/>
      <c r="M276" s="5"/>
      <c r="N276" s="5"/>
      <c r="O276" s="5"/>
      <c r="P276" s="5"/>
      <c r="Q276" s="5"/>
      <c r="R276" s="5"/>
      <c r="S276" s="5"/>
      <c r="T276" s="5"/>
      <c r="U276" s="5"/>
    </row>
    <row r="277" spans="1:21" ht="15.75" customHeight="1">
      <c r="A277" s="5"/>
      <c r="B277" s="5"/>
      <c r="C277" s="5"/>
      <c r="D277" s="5"/>
      <c r="E277" s="5"/>
      <c r="F277" s="5"/>
      <c r="G277" s="5"/>
      <c r="H277" s="5"/>
      <c r="I277" s="5"/>
      <c r="J277" s="5"/>
      <c r="K277" s="5"/>
      <c r="L277" s="5"/>
      <c r="M277" s="5"/>
      <c r="N277" s="5"/>
      <c r="O277" s="5"/>
      <c r="P277" s="5"/>
      <c r="Q277" s="5"/>
      <c r="R277" s="5"/>
      <c r="S277" s="5"/>
      <c r="T277" s="5"/>
      <c r="U277" s="5"/>
    </row>
    <row r="278" spans="1:21" ht="15.75" customHeight="1">
      <c r="A278" s="5"/>
      <c r="B278" s="5"/>
      <c r="C278" s="5"/>
      <c r="D278" s="5"/>
      <c r="E278" s="5"/>
      <c r="F278" s="5"/>
      <c r="G278" s="5"/>
      <c r="H278" s="5"/>
      <c r="I278" s="5"/>
      <c r="J278" s="5"/>
      <c r="K278" s="5"/>
      <c r="L278" s="5"/>
      <c r="M278" s="5"/>
      <c r="N278" s="5"/>
      <c r="O278" s="5"/>
      <c r="P278" s="5"/>
      <c r="Q278" s="5"/>
      <c r="R278" s="5"/>
      <c r="S278" s="5"/>
      <c r="T278" s="5"/>
      <c r="U278" s="5"/>
    </row>
    <row r="279" spans="1:21" ht="15.75" customHeight="1">
      <c r="A279" s="5"/>
      <c r="B279" s="5"/>
      <c r="C279" s="5"/>
      <c r="D279" s="5"/>
      <c r="E279" s="5"/>
      <c r="F279" s="5"/>
      <c r="G279" s="5"/>
      <c r="H279" s="5"/>
      <c r="I279" s="5"/>
      <c r="J279" s="5"/>
      <c r="K279" s="5"/>
      <c r="L279" s="5"/>
      <c r="M279" s="5"/>
      <c r="N279" s="5"/>
      <c r="O279" s="5"/>
      <c r="P279" s="5"/>
      <c r="Q279" s="5"/>
      <c r="R279" s="5"/>
      <c r="S279" s="5"/>
      <c r="T279" s="5"/>
      <c r="U279" s="5"/>
    </row>
    <row r="280" spans="1:21" ht="15.75" customHeight="1">
      <c r="A280" s="5"/>
      <c r="B280" s="5"/>
      <c r="C280" s="5"/>
      <c r="D280" s="5"/>
      <c r="E280" s="5"/>
      <c r="F280" s="5"/>
      <c r="G280" s="5"/>
      <c r="H280" s="5"/>
      <c r="I280" s="5"/>
      <c r="J280" s="5"/>
      <c r="K280" s="5"/>
      <c r="L280" s="5"/>
      <c r="M280" s="5"/>
      <c r="N280" s="5"/>
      <c r="O280" s="5"/>
      <c r="P280" s="5"/>
      <c r="Q280" s="5"/>
      <c r="R280" s="5"/>
      <c r="S280" s="5"/>
      <c r="T280" s="5"/>
      <c r="U280" s="5"/>
    </row>
    <row r="281" spans="1:21" ht="15.75" customHeight="1">
      <c r="A281" s="5"/>
      <c r="B281" s="5"/>
      <c r="C281" s="5"/>
      <c r="D281" s="5"/>
      <c r="E281" s="5"/>
      <c r="F281" s="5"/>
      <c r="G281" s="5"/>
      <c r="H281" s="5"/>
      <c r="I281" s="5"/>
      <c r="J281" s="5"/>
      <c r="K281" s="5"/>
      <c r="L281" s="5"/>
      <c r="M281" s="5"/>
      <c r="N281" s="5"/>
      <c r="O281" s="5"/>
      <c r="P281" s="5"/>
      <c r="Q281" s="5"/>
      <c r="R281" s="5"/>
      <c r="S281" s="5"/>
      <c r="T281" s="5"/>
      <c r="U281" s="5"/>
    </row>
    <row r="282" spans="1:21" ht="15.75" customHeight="1">
      <c r="A282" s="5"/>
      <c r="B282" s="5"/>
      <c r="C282" s="5"/>
      <c r="D282" s="5"/>
      <c r="E282" s="5"/>
      <c r="F282" s="5"/>
      <c r="G282" s="5"/>
      <c r="H282" s="5"/>
      <c r="I282" s="5"/>
      <c r="J282" s="5"/>
      <c r="K282" s="5"/>
      <c r="L282" s="5"/>
      <c r="M282" s="5"/>
      <c r="N282" s="5"/>
      <c r="O282" s="5"/>
      <c r="P282" s="5"/>
      <c r="Q282" s="5"/>
      <c r="R282" s="5"/>
      <c r="S282" s="5"/>
      <c r="T282" s="5"/>
      <c r="U282" s="5"/>
    </row>
    <row r="283" spans="1:21" ht="15.75" customHeight="1">
      <c r="A283" s="5"/>
      <c r="B283" s="5"/>
      <c r="C283" s="5"/>
      <c r="D283" s="5"/>
      <c r="E283" s="5"/>
      <c r="F283" s="5"/>
      <c r="G283" s="5"/>
      <c r="H283" s="5"/>
      <c r="I283" s="5"/>
      <c r="J283" s="5"/>
      <c r="K283" s="5"/>
      <c r="L283" s="5"/>
      <c r="M283" s="5"/>
      <c r="N283" s="5"/>
      <c r="O283" s="5"/>
      <c r="P283" s="5"/>
      <c r="Q283" s="5"/>
      <c r="R283" s="5"/>
      <c r="S283" s="5"/>
      <c r="T283" s="5"/>
      <c r="U283" s="5"/>
    </row>
    <row r="284" spans="1:21" ht="15.75" customHeight="1">
      <c r="A284" s="5"/>
      <c r="B284" s="5"/>
      <c r="C284" s="5"/>
      <c r="D284" s="5"/>
      <c r="E284" s="5"/>
      <c r="F284" s="5"/>
      <c r="G284" s="5"/>
      <c r="H284" s="5"/>
      <c r="I284" s="5"/>
      <c r="J284" s="5"/>
      <c r="K284" s="5"/>
      <c r="L284" s="5"/>
      <c r="M284" s="5"/>
      <c r="N284" s="5"/>
      <c r="O284" s="5"/>
      <c r="P284" s="5"/>
      <c r="Q284" s="5"/>
      <c r="R284" s="5"/>
      <c r="S284" s="5"/>
      <c r="T284" s="5"/>
      <c r="U284" s="5"/>
    </row>
    <row r="285" spans="1:21" ht="15.75" customHeight="1">
      <c r="A285" s="5"/>
      <c r="B285" s="5"/>
      <c r="C285" s="5"/>
      <c r="D285" s="5"/>
      <c r="E285" s="5"/>
      <c r="F285" s="5"/>
      <c r="G285" s="5"/>
      <c r="H285" s="5"/>
      <c r="I285" s="5"/>
      <c r="J285" s="5"/>
      <c r="K285" s="5"/>
      <c r="L285" s="5"/>
      <c r="M285" s="5"/>
      <c r="N285" s="5"/>
      <c r="O285" s="5"/>
      <c r="P285" s="5"/>
      <c r="Q285" s="5"/>
      <c r="R285" s="5"/>
      <c r="S285" s="5"/>
      <c r="T285" s="5"/>
      <c r="U285" s="5"/>
    </row>
    <row r="286" spans="1:21" ht="15.75" customHeight="1">
      <c r="A286" s="5"/>
      <c r="B286" s="5"/>
      <c r="C286" s="5"/>
      <c r="D286" s="5"/>
      <c r="E286" s="5"/>
      <c r="F286" s="5"/>
      <c r="G286" s="5"/>
      <c r="H286" s="5"/>
      <c r="I286" s="5"/>
      <c r="J286" s="5"/>
      <c r="K286" s="5"/>
      <c r="L286" s="5"/>
      <c r="M286" s="5"/>
      <c r="N286" s="5"/>
      <c r="O286" s="5"/>
      <c r="P286" s="5"/>
      <c r="Q286" s="5"/>
      <c r="R286" s="5"/>
      <c r="S286" s="5"/>
      <c r="T286" s="5"/>
      <c r="U286" s="5"/>
    </row>
    <row r="287" spans="1:21" ht="15.75" customHeight="1">
      <c r="A287" s="5"/>
      <c r="B287" s="5"/>
      <c r="C287" s="5"/>
      <c r="D287" s="5"/>
      <c r="E287" s="5"/>
      <c r="F287" s="5"/>
      <c r="G287" s="5"/>
      <c r="H287" s="5"/>
      <c r="I287" s="5"/>
      <c r="J287" s="5"/>
      <c r="K287" s="5"/>
      <c r="L287" s="5"/>
      <c r="M287" s="5"/>
      <c r="N287" s="5"/>
      <c r="O287" s="5"/>
      <c r="P287" s="5"/>
      <c r="Q287" s="5"/>
      <c r="R287" s="5"/>
      <c r="S287" s="5"/>
      <c r="T287" s="5"/>
      <c r="U287" s="5"/>
    </row>
    <row r="288" spans="1:21" ht="15.75" customHeight="1">
      <c r="A288" s="5"/>
      <c r="B288" s="5"/>
      <c r="C288" s="5"/>
      <c r="D288" s="5"/>
      <c r="E288" s="5"/>
      <c r="F288" s="5"/>
      <c r="G288" s="5"/>
      <c r="H288" s="5"/>
      <c r="I288" s="5"/>
      <c r="J288" s="5"/>
      <c r="K288" s="5"/>
      <c r="L288" s="5"/>
      <c r="M288" s="5"/>
      <c r="N288" s="5"/>
      <c r="O288" s="5"/>
      <c r="P288" s="5"/>
      <c r="Q288" s="5"/>
      <c r="R288" s="5"/>
      <c r="S288" s="5"/>
      <c r="T288" s="5"/>
      <c r="U288" s="5"/>
    </row>
    <row r="289" spans="1:21" ht="15.75" customHeight="1">
      <c r="A289" s="5"/>
      <c r="B289" s="5"/>
      <c r="C289" s="5"/>
      <c r="D289" s="5"/>
      <c r="E289" s="5"/>
      <c r="F289" s="5"/>
      <c r="G289" s="5"/>
      <c r="H289" s="5"/>
      <c r="I289" s="5"/>
      <c r="J289" s="5"/>
      <c r="K289" s="5"/>
      <c r="L289" s="5"/>
      <c r="M289" s="5"/>
      <c r="N289" s="5"/>
      <c r="O289" s="5"/>
      <c r="P289" s="5"/>
      <c r="Q289" s="5"/>
      <c r="R289" s="5"/>
      <c r="S289" s="5"/>
      <c r="T289" s="5"/>
      <c r="U289" s="5"/>
    </row>
    <row r="290" spans="1:21" ht="15.75" customHeight="1">
      <c r="A290" s="5"/>
      <c r="B290" s="5"/>
      <c r="C290" s="5"/>
      <c r="D290" s="5"/>
      <c r="E290" s="5"/>
      <c r="F290" s="5"/>
      <c r="G290" s="5"/>
      <c r="H290" s="5"/>
      <c r="I290" s="5"/>
      <c r="J290" s="5"/>
      <c r="K290" s="5"/>
      <c r="L290" s="5"/>
      <c r="M290" s="5"/>
      <c r="N290" s="5"/>
      <c r="O290" s="5"/>
      <c r="P290" s="5"/>
      <c r="Q290" s="5"/>
      <c r="R290" s="5"/>
      <c r="S290" s="5"/>
      <c r="T290" s="5"/>
      <c r="U290" s="5"/>
    </row>
    <row r="291" spans="1:21" ht="15.75" customHeight="1">
      <c r="A291" s="5"/>
      <c r="B291" s="5"/>
      <c r="C291" s="5"/>
      <c r="D291" s="5"/>
      <c r="E291" s="5"/>
      <c r="F291" s="5"/>
      <c r="G291" s="5"/>
      <c r="H291" s="5"/>
      <c r="I291" s="5"/>
      <c r="J291" s="5"/>
      <c r="K291" s="5"/>
      <c r="L291" s="5"/>
      <c r="M291" s="5"/>
      <c r="N291" s="5"/>
      <c r="O291" s="5"/>
      <c r="P291" s="5"/>
      <c r="Q291" s="5"/>
      <c r="R291" s="5"/>
      <c r="S291" s="5"/>
      <c r="T291" s="5"/>
      <c r="U291" s="5"/>
    </row>
    <row r="292" spans="1:21" ht="15.75" customHeight="1">
      <c r="A292" s="5"/>
      <c r="B292" s="5"/>
      <c r="C292" s="5"/>
      <c r="D292" s="5"/>
      <c r="E292" s="5"/>
      <c r="F292" s="5"/>
      <c r="G292" s="5"/>
      <c r="H292" s="5"/>
      <c r="I292" s="5"/>
      <c r="J292" s="5"/>
      <c r="K292" s="5"/>
      <c r="L292" s="5"/>
      <c r="M292" s="5"/>
      <c r="N292" s="5"/>
      <c r="O292" s="5"/>
      <c r="P292" s="5"/>
      <c r="Q292" s="5"/>
      <c r="R292" s="5"/>
      <c r="S292" s="5"/>
      <c r="T292" s="5"/>
      <c r="U292" s="5"/>
    </row>
    <row r="293" spans="1:21" ht="15.75" customHeight="1">
      <c r="A293" s="5"/>
      <c r="B293" s="5"/>
      <c r="C293" s="5"/>
      <c r="D293" s="5"/>
      <c r="E293" s="5"/>
      <c r="F293" s="5"/>
      <c r="G293" s="5"/>
      <c r="H293" s="5"/>
      <c r="I293" s="5"/>
      <c r="J293" s="5"/>
      <c r="K293" s="5"/>
      <c r="L293" s="5"/>
      <c r="M293" s="5"/>
      <c r="N293" s="5"/>
      <c r="O293" s="5"/>
      <c r="P293" s="5"/>
      <c r="Q293" s="5"/>
      <c r="R293" s="5"/>
      <c r="S293" s="5"/>
      <c r="T293" s="5"/>
      <c r="U293" s="5"/>
    </row>
    <row r="294" spans="1:21" ht="15.75" customHeight="1">
      <c r="A294" s="5"/>
      <c r="B294" s="5"/>
      <c r="C294" s="5"/>
      <c r="D294" s="5"/>
      <c r="E294" s="5"/>
      <c r="F294" s="5"/>
      <c r="G294" s="5"/>
      <c r="H294" s="5"/>
      <c r="I294" s="5"/>
      <c r="J294" s="5"/>
      <c r="K294" s="5"/>
      <c r="L294" s="5"/>
      <c r="M294" s="5"/>
      <c r="N294" s="5"/>
      <c r="O294" s="5"/>
      <c r="P294" s="5"/>
      <c r="Q294" s="5"/>
      <c r="R294" s="5"/>
      <c r="S294" s="5"/>
      <c r="T294" s="5"/>
      <c r="U294" s="5"/>
    </row>
    <row r="295" spans="1:21" ht="15.75" customHeight="1">
      <c r="A295" s="5"/>
      <c r="B295" s="5"/>
      <c r="C295" s="5"/>
      <c r="D295" s="5"/>
      <c r="E295" s="5"/>
      <c r="F295" s="5"/>
      <c r="G295" s="5"/>
      <c r="H295" s="5"/>
      <c r="I295" s="5"/>
      <c r="J295" s="5"/>
      <c r="K295" s="5"/>
      <c r="L295" s="5"/>
      <c r="M295" s="5"/>
      <c r="N295" s="5"/>
      <c r="O295" s="5"/>
      <c r="P295" s="5"/>
      <c r="Q295" s="5"/>
      <c r="R295" s="5"/>
      <c r="S295" s="5"/>
      <c r="T295" s="5"/>
      <c r="U295" s="5"/>
    </row>
    <row r="296" spans="1:21" ht="15.75" customHeight="1">
      <c r="A296" s="5"/>
      <c r="B296" s="5"/>
      <c r="C296" s="5"/>
      <c r="D296" s="5"/>
      <c r="E296" s="5"/>
      <c r="F296" s="5"/>
      <c r="G296" s="5"/>
      <c r="H296" s="5"/>
      <c r="I296" s="5"/>
      <c r="J296" s="5"/>
      <c r="K296" s="5"/>
      <c r="L296" s="5"/>
      <c r="M296" s="5"/>
      <c r="N296" s="5"/>
      <c r="O296" s="5"/>
      <c r="P296" s="5"/>
      <c r="Q296" s="5"/>
      <c r="R296" s="5"/>
      <c r="S296" s="5"/>
      <c r="T296" s="5"/>
      <c r="U296" s="5"/>
    </row>
    <row r="297" spans="1:21" ht="15.75" customHeight="1">
      <c r="A297" s="5"/>
      <c r="B297" s="5"/>
      <c r="C297" s="5"/>
      <c r="D297" s="5"/>
      <c r="E297" s="5"/>
      <c r="F297" s="5"/>
      <c r="G297" s="5"/>
      <c r="H297" s="5"/>
      <c r="I297" s="5"/>
      <c r="J297" s="5"/>
      <c r="K297" s="5"/>
      <c r="L297" s="5"/>
      <c r="M297" s="5"/>
      <c r="N297" s="5"/>
      <c r="O297" s="5"/>
      <c r="P297" s="5"/>
      <c r="Q297" s="5"/>
      <c r="R297" s="5"/>
      <c r="S297" s="5"/>
      <c r="T297" s="5"/>
      <c r="U297" s="5"/>
    </row>
    <row r="298" spans="1:21" ht="15.75" customHeight="1">
      <c r="A298" s="5"/>
      <c r="B298" s="5"/>
      <c r="C298" s="5"/>
      <c r="D298" s="5"/>
      <c r="E298" s="5"/>
      <c r="F298" s="5"/>
      <c r="G298" s="5"/>
      <c r="H298" s="5"/>
      <c r="I298" s="5"/>
      <c r="J298" s="5"/>
      <c r="K298" s="5"/>
      <c r="L298" s="5"/>
      <c r="M298" s="5"/>
      <c r="N298" s="5"/>
      <c r="O298" s="5"/>
      <c r="P298" s="5"/>
      <c r="Q298" s="5"/>
      <c r="R298" s="5"/>
      <c r="S298" s="5"/>
      <c r="T298" s="5"/>
      <c r="U298" s="5"/>
    </row>
    <row r="299" spans="1:21" ht="15.75" customHeight="1">
      <c r="A299" s="5"/>
      <c r="B299" s="5"/>
      <c r="C299" s="5"/>
      <c r="D299" s="5"/>
      <c r="E299" s="5"/>
      <c r="F299" s="5"/>
      <c r="G299" s="5"/>
      <c r="H299" s="5"/>
      <c r="I299" s="5"/>
      <c r="J299" s="5"/>
      <c r="K299" s="5"/>
      <c r="L299" s="5"/>
      <c r="M299" s="5"/>
      <c r="N299" s="5"/>
      <c r="O299" s="5"/>
      <c r="P299" s="5"/>
      <c r="Q299" s="5"/>
      <c r="R299" s="5"/>
      <c r="S299" s="5"/>
      <c r="T299" s="5"/>
      <c r="U299" s="5"/>
    </row>
    <row r="300" spans="1:21" ht="15.75" customHeight="1">
      <c r="A300" s="5"/>
      <c r="B300" s="5"/>
      <c r="C300" s="5"/>
      <c r="D300" s="5"/>
      <c r="E300" s="5"/>
      <c r="F300" s="5"/>
      <c r="G300" s="5"/>
      <c r="H300" s="5"/>
      <c r="I300" s="5"/>
      <c r="J300" s="5"/>
      <c r="K300" s="5"/>
      <c r="L300" s="5"/>
      <c r="M300" s="5"/>
      <c r="N300" s="5"/>
      <c r="O300" s="5"/>
      <c r="P300" s="5"/>
      <c r="Q300" s="5"/>
      <c r="R300" s="5"/>
      <c r="S300" s="5"/>
      <c r="T300" s="5"/>
      <c r="U300" s="5"/>
    </row>
    <row r="301" spans="1:21" ht="15.75" customHeight="1">
      <c r="A301" s="5"/>
      <c r="B301" s="5"/>
      <c r="C301" s="5"/>
      <c r="D301" s="5"/>
      <c r="E301" s="5"/>
      <c r="F301" s="5"/>
      <c r="G301" s="5"/>
      <c r="H301" s="5"/>
      <c r="I301" s="5"/>
      <c r="J301" s="5"/>
      <c r="K301" s="5"/>
      <c r="L301" s="5"/>
      <c r="M301" s="5"/>
      <c r="N301" s="5"/>
      <c r="O301" s="5"/>
      <c r="P301" s="5"/>
      <c r="Q301" s="5"/>
      <c r="R301" s="5"/>
      <c r="S301" s="5"/>
      <c r="T301" s="5"/>
      <c r="U301" s="5"/>
    </row>
    <row r="302" spans="1:21" ht="15.75" customHeight="1">
      <c r="A302" s="5"/>
      <c r="B302" s="5"/>
      <c r="C302" s="5"/>
      <c r="D302" s="5"/>
      <c r="E302" s="5"/>
      <c r="F302" s="5"/>
      <c r="G302" s="5"/>
      <c r="H302" s="5"/>
      <c r="I302" s="5"/>
      <c r="J302" s="5"/>
      <c r="K302" s="5"/>
      <c r="L302" s="5"/>
      <c r="M302" s="5"/>
      <c r="N302" s="5"/>
      <c r="O302" s="5"/>
      <c r="P302" s="5"/>
      <c r="Q302" s="5"/>
      <c r="R302" s="5"/>
      <c r="S302" s="5"/>
      <c r="T302" s="5"/>
      <c r="U302" s="5"/>
    </row>
    <row r="303" spans="1:21" ht="15.75" customHeight="1">
      <c r="A303" s="5"/>
      <c r="B303" s="5"/>
      <c r="C303" s="5"/>
      <c r="D303" s="5"/>
      <c r="E303" s="5"/>
      <c r="F303" s="5"/>
      <c r="G303" s="5"/>
      <c r="H303" s="5"/>
      <c r="I303" s="5"/>
      <c r="J303" s="5"/>
      <c r="K303" s="5"/>
      <c r="L303" s="5"/>
      <c r="M303" s="5"/>
      <c r="N303" s="5"/>
      <c r="O303" s="5"/>
      <c r="P303" s="5"/>
      <c r="Q303" s="5"/>
      <c r="R303" s="5"/>
      <c r="S303" s="5"/>
      <c r="T303" s="5"/>
      <c r="U303" s="5"/>
    </row>
    <row r="304" spans="1:21" ht="15.75" customHeight="1">
      <c r="A304" s="5"/>
      <c r="B304" s="5"/>
      <c r="C304" s="5"/>
      <c r="D304" s="5"/>
      <c r="E304" s="5"/>
      <c r="F304" s="5"/>
      <c r="G304" s="5"/>
      <c r="H304" s="5"/>
      <c r="I304" s="5"/>
      <c r="J304" s="5"/>
      <c r="K304" s="5"/>
      <c r="L304" s="5"/>
      <c r="M304" s="5"/>
      <c r="N304" s="5"/>
      <c r="O304" s="5"/>
      <c r="P304" s="5"/>
      <c r="Q304" s="5"/>
      <c r="R304" s="5"/>
      <c r="S304" s="5"/>
      <c r="T304" s="5"/>
      <c r="U304" s="5"/>
    </row>
    <row r="305" spans="1:21" ht="15.75" customHeight="1">
      <c r="A305" s="5"/>
      <c r="B305" s="5"/>
      <c r="C305" s="5"/>
      <c r="D305" s="5"/>
      <c r="E305" s="5"/>
      <c r="F305" s="5"/>
      <c r="G305" s="5"/>
      <c r="H305" s="5"/>
      <c r="I305" s="5"/>
      <c r="J305" s="5"/>
      <c r="K305" s="5"/>
      <c r="L305" s="5"/>
      <c r="M305" s="5"/>
      <c r="N305" s="5"/>
      <c r="O305" s="5"/>
      <c r="P305" s="5"/>
      <c r="Q305" s="5"/>
      <c r="R305" s="5"/>
      <c r="S305" s="5"/>
      <c r="T305" s="5"/>
      <c r="U305" s="5"/>
    </row>
    <row r="306" spans="1:21" ht="15.75" customHeight="1">
      <c r="A306" s="5"/>
      <c r="B306" s="5"/>
      <c r="C306" s="5"/>
      <c r="D306" s="5"/>
      <c r="E306" s="5"/>
      <c r="F306" s="5"/>
      <c r="G306" s="5"/>
      <c r="H306" s="5"/>
      <c r="I306" s="5"/>
      <c r="J306" s="5"/>
      <c r="K306" s="5"/>
      <c r="L306" s="5"/>
      <c r="M306" s="5"/>
      <c r="N306" s="5"/>
      <c r="O306" s="5"/>
      <c r="P306" s="5"/>
      <c r="Q306" s="5"/>
      <c r="R306" s="5"/>
      <c r="S306" s="5"/>
      <c r="T306" s="5"/>
      <c r="U306" s="5"/>
    </row>
    <row r="307" spans="1:21" ht="15.75" customHeight="1">
      <c r="A307" s="5"/>
      <c r="B307" s="5"/>
      <c r="C307" s="5"/>
      <c r="D307" s="5"/>
      <c r="E307" s="5"/>
      <c r="F307" s="5"/>
      <c r="G307" s="5"/>
      <c r="H307" s="5"/>
      <c r="I307" s="5"/>
      <c r="J307" s="5"/>
      <c r="K307" s="5"/>
      <c r="L307" s="5"/>
      <c r="M307" s="5"/>
      <c r="N307" s="5"/>
      <c r="O307" s="5"/>
      <c r="P307" s="5"/>
      <c r="Q307" s="5"/>
      <c r="R307" s="5"/>
      <c r="S307" s="5"/>
      <c r="T307" s="5"/>
      <c r="U307" s="5"/>
    </row>
    <row r="308" spans="1:21" ht="15.75" customHeight="1">
      <c r="A308" s="5"/>
      <c r="B308" s="5"/>
      <c r="C308" s="5"/>
      <c r="D308" s="5"/>
      <c r="E308" s="5"/>
      <c r="F308" s="5"/>
      <c r="G308" s="5"/>
      <c r="H308" s="5"/>
      <c r="I308" s="5"/>
      <c r="J308" s="5"/>
      <c r="K308" s="5"/>
      <c r="L308" s="5"/>
      <c r="M308" s="5"/>
      <c r="N308" s="5"/>
      <c r="O308" s="5"/>
      <c r="P308" s="5"/>
      <c r="Q308" s="5"/>
      <c r="R308" s="5"/>
      <c r="S308" s="5"/>
      <c r="T308" s="5"/>
      <c r="U308" s="5"/>
    </row>
    <row r="309" spans="1:21" ht="15.75" customHeight="1">
      <c r="A309" s="5"/>
      <c r="B309" s="5"/>
      <c r="C309" s="5"/>
      <c r="D309" s="5"/>
      <c r="E309" s="5"/>
      <c r="F309" s="5"/>
      <c r="G309" s="5"/>
      <c r="H309" s="5"/>
      <c r="I309" s="5"/>
      <c r="J309" s="5"/>
      <c r="K309" s="5"/>
      <c r="L309" s="5"/>
      <c r="M309" s="5"/>
      <c r="N309" s="5"/>
      <c r="O309" s="5"/>
      <c r="P309" s="5"/>
      <c r="Q309" s="5"/>
      <c r="R309" s="5"/>
      <c r="S309" s="5"/>
      <c r="T309" s="5"/>
      <c r="U309" s="5"/>
    </row>
    <row r="310" spans="1:21" ht="15.75" customHeight="1">
      <c r="A310" s="5"/>
      <c r="B310" s="5"/>
      <c r="C310" s="5"/>
      <c r="D310" s="5"/>
      <c r="E310" s="5"/>
      <c r="F310" s="5"/>
      <c r="G310" s="5"/>
      <c r="H310" s="5"/>
      <c r="I310" s="5"/>
      <c r="J310" s="5"/>
      <c r="K310" s="5"/>
      <c r="L310" s="5"/>
      <c r="M310" s="5"/>
      <c r="N310" s="5"/>
      <c r="O310" s="5"/>
      <c r="P310" s="5"/>
      <c r="Q310" s="5"/>
      <c r="R310" s="5"/>
      <c r="S310" s="5"/>
      <c r="T310" s="5"/>
      <c r="U310" s="5"/>
    </row>
    <row r="311" spans="1:21" ht="15.75" customHeight="1">
      <c r="A311" s="5"/>
      <c r="B311" s="5"/>
      <c r="C311" s="5"/>
      <c r="D311" s="5"/>
      <c r="E311" s="5"/>
      <c r="F311" s="5"/>
      <c r="G311" s="5"/>
      <c r="H311" s="5"/>
      <c r="I311" s="5"/>
      <c r="J311" s="5"/>
      <c r="K311" s="5"/>
      <c r="L311" s="5"/>
      <c r="M311" s="5"/>
      <c r="N311" s="5"/>
      <c r="O311" s="5"/>
      <c r="P311" s="5"/>
      <c r="Q311" s="5"/>
      <c r="R311" s="5"/>
      <c r="S311" s="5"/>
      <c r="T311" s="5"/>
      <c r="U311" s="5"/>
    </row>
    <row r="312" spans="1:21" ht="15.75" customHeight="1">
      <c r="A312" s="5"/>
      <c r="B312" s="5"/>
      <c r="C312" s="5"/>
      <c r="D312" s="5"/>
      <c r="E312" s="5"/>
      <c r="F312" s="5"/>
      <c r="G312" s="5"/>
      <c r="H312" s="5"/>
      <c r="I312" s="5"/>
      <c r="J312" s="5"/>
      <c r="K312" s="5"/>
      <c r="L312" s="5"/>
      <c r="M312" s="5"/>
      <c r="N312" s="5"/>
      <c r="O312" s="5"/>
      <c r="P312" s="5"/>
      <c r="Q312" s="5"/>
      <c r="R312" s="5"/>
      <c r="S312" s="5"/>
      <c r="T312" s="5"/>
      <c r="U312" s="5"/>
    </row>
    <row r="313" spans="1:21" ht="15.75" customHeight="1">
      <c r="A313" s="5"/>
      <c r="B313" s="5"/>
      <c r="C313" s="5"/>
      <c r="D313" s="5"/>
      <c r="E313" s="5"/>
      <c r="F313" s="5"/>
      <c r="G313" s="5"/>
      <c r="H313" s="5"/>
      <c r="I313" s="5"/>
      <c r="J313" s="5"/>
      <c r="K313" s="5"/>
      <c r="L313" s="5"/>
      <c r="M313" s="5"/>
      <c r="N313" s="5"/>
      <c r="O313" s="5"/>
      <c r="P313" s="5"/>
      <c r="Q313" s="5"/>
      <c r="R313" s="5"/>
      <c r="S313" s="5"/>
      <c r="T313" s="5"/>
      <c r="U313" s="5"/>
    </row>
    <row r="314" spans="1:21" ht="15.75" customHeight="1">
      <c r="A314" s="5"/>
      <c r="B314" s="5"/>
      <c r="C314" s="5"/>
      <c r="D314" s="5"/>
      <c r="E314" s="5"/>
      <c r="F314" s="5"/>
      <c r="G314" s="5"/>
      <c r="H314" s="5"/>
      <c r="I314" s="5"/>
      <c r="J314" s="5"/>
      <c r="K314" s="5"/>
      <c r="L314" s="5"/>
      <c r="M314" s="5"/>
      <c r="N314" s="5"/>
      <c r="O314" s="5"/>
      <c r="P314" s="5"/>
      <c r="Q314" s="5"/>
      <c r="R314" s="5"/>
      <c r="S314" s="5"/>
      <c r="T314" s="5"/>
      <c r="U314" s="5"/>
    </row>
    <row r="315" spans="1:21" ht="15.75" customHeight="1">
      <c r="A315" s="5"/>
      <c r="B315" s="5"/>
      <c r="C315" s="5"/>
      <c r="D315" s="5"/>
      <c r="E315" s="5"/>
      <c r="F315" s="5"/>
      <c r="G315" s="5"/>
      <c r="H315" s="5"/>
      <c r="I315" s="5"/>
      <c r="J315" s="5"/>
      <c r="K315" s="5"/>
      <c r="L315" s="5"/>
      <c r="M315" s="5"/>
      <c r="N315" s="5"/>
      <c r="O315" s="5"/>
      <c r="P315" s="5"/>
      <c r="Q315" s="5"/>
      <c r="R315" s="5"/>
      <c r="S315" s="5"/>
      <c r="T315" s="5"/>
      <c r="U315" s="5"/>
    </row>
    <row r="316" spans="1:21" ht="15.75" customHeight="1">
      <c r="A316" s="5"/>
      <c r="B316" s="5"/>
      <c r="C316" s="5"/>
      <c r="D316" s="5"/>
      <c r="E316" s="5"/>
      <c r="F316" s="5"/>
      <c r="G316" s="5"/>
      <c r="H316" s="5"/>
      <c r="I316" s="5"/>
      <c r="J316" s="5"/>
      <c r="K316" s="5"/>
      <c r="L316" s="5"/>
      <c r="M316" s="5"/>
      <c r="N316" s="5"/>
      <c r="O316" s="5"/>
      <c r="P316" s="5"/>
      <c r="Q316" s="5"/>
      <c r="R316" s="5"/>
      <c r="S316" s="5"/>
      <c r="T316" s="5"/>
      <c r="U316" s="5"/>
    </row>
    <row r="317" spans="1:21" ht="15.75" customHeight="1">
      <c r="A317" s="5"/>
      <c r="B317" s="5"/>
      <c r="C317" s="5"/>
      <c r="D317" s="5"/>
      <c r="E317" s="5"/>
      <c r="F317" s="5"/>
      <c r="G317" s="5"/>
      <c r="H317" s="5"/>
      <c r="I317" s="5"/>
      <c r="J317" s="5"/>
      <c r="K317" s="5"/>
      <c r="L317" s="5"/>
      <c r="M317" s="5"/>
      <c r="N317" s="5"/>
      <c r="O317" s="5"/>
      <c r="P317" s="5"/>
      <c r="Q317" s="5"/>
      <c r="R317" s="5"/>
      <c r="S317" s="5"/>
      <c r="T317" s="5"/>
      <c r="U317" s="5"/>
    </row>
    <row r="318" spans="1:21" ht="15.75" customHeight="1">
      <c r="A318" s="5"/>
      <c r="B318" s="5"/>
      <c r="C318" s="5"/>
      <c r="D318" s="5"/>
      <c r="E318" s="5"/>
      <c r="F318" s="5"/>
      <c r="G318" s="5"/>
      <c r="H318" s="5"/>
      <c r="I318" s="5"/>
      <c r="J318" s="5"/>
      <c r="K318" s="5"/>
      <c r="L318" s="5"/>
      <c r="M318" s="5"/>
      <c r="N318" s="5"/>
      <c r="O318" s="5"/>
      <c r="P318" s="5"/>
      <c r="Q318" s="5"/>
      <c r="R318" s="5"/>
      <c r="S318" s="5"/>
      <c r="T318" s="5"/>
      <c r="U318" s="5"/>
    </row>
    <row r="319" spans="1:21" ht="15.75" customHeight="1">
      <c r="A319" s="5"/>
      <c r="B319" s="5"/>
      <c r="C319" s="5"/>
      <c r="D319" s="5"/>
      <c r="E319" s="5"/>
      <c r="F319" s="5"/>
      <c r="G319" s="5"/>
      <c r="H319" s="5"/>
      <c r="I319" s="5"/>
      <c r="J319" s="5"/>
      <c r="K319" s="5"/>
      <c r="L319" s="5"/>
      <c r="M319" s="5"/>
      <c r="N319" s="5"/>
      <c r="O319" s="5"/>
      <c r="P319" s="5"/>
      <c r="Q319" s="5"/>
      <c r="R319" s="5"/>
      <c r="S319" s="5"/>
      <c r="T319" s="5"/>
      <c r="U319" s="5"/>
    </row>
    <row r="320" spans="1:21" ht="15.75" customHeight="1">
      <c r="A320" s="5"/>
      <c r="B320" s="5"/>
      <c r="C320" s="5"/>
      <c r="D320" s="5"/>
      <c r="E320" s="5"/>
      <c r="F320" s="5"/>
      <c r="G320" s="5"/>
      <c r="H320" s="5"/>
      <c r="I320" s="5"/>
      <c r="J320" s="5"/>
      <c r="K320" s="5"/>
      <c r="L320" s="5"/>
      <c r="M320" s="5"/>
      <c r="N320" s="5"/>
      <c r="O320" s="5"/>
      <c r="P320" s="5"/>
      <c r="Q320" s="5"/>
      <c r="R320" s="5"/>
      <c r="S320" s="5"/>
      <c r="T320" s="5"/>
      <c r="U320" s="5"/>
    </row>
    <row r="321" spans="1:21" ht="15.75" customHeight="1">
      <c r="A321" s="5"/>
      <c r="B321" s="5"/>
      <c r="C321" s="5"/>
      <c r="D321" s="5"/>
      <c r="E321" s="5"/>
      <c r="F321" s="5"/>
      <c r="G321" s="5"/>
      <c r="H321" s="5"/>
      <c r="I321" s="5"/>
      <c r="J321" s="5"/>
      <c r="K321" s="5"/>
      <c r="L321" s="5"/>
      <c r="M321" s="5"/>
      <c r="N321" s="5"/>
      <c r="O321" s="5"/>
      <c r="P321" s="5"/>
      <c r="Q321" s="5"/>
      <c r="R321" s="5"/>
      <c r="S321" s="5"/>
      <c r="T321" s="5"/>
      <c r="U321" s="5"/>
    </row>
    <row r="322" spans="1:21" ht="15.75" customHeight="1">
      <c r="A322" s="5"/>
      <c r="B322" s="5"/>
      <c r="C322" s="5"/>
      <c r="D322" s="5"/>
      <c r="E322" s="5"/>
      <c r="F322" s="5"/>
      <c r="G322" s="5"/>
      <c r="H322" s="5"/>
      <c r="I322" s="5"/>
      <c r="J322" s="5"/>
      <c r="K322" s="5"/>
      <c r="L322" s="5"/>
      <c r="M322" s="5"/>
      <c r="N322" s="5"/>
      <c r="O322" s="5"/>
      <c r="P322" s="5"/>
      <c r="Q322" s="5"/>
      <c r="R322" s="5"/>
      <c r="S322" s="5"/>
      <c r="T322" s="5"/>
      <c r="U322" s="5"/>
    </row>
    <row r="323" spans="1:21" ht="15.75" customHeight="1">
      <c r="A323" s="5"/>
      <c r="B323" s="5"/>
      <c r="C323" s="5"/>
      <c r="D323" s="5"/>
      <c r="E323" s="5"/>
      <c r="F323" s="5"/>
      <c r="G323" s="5"/>
      <c r="H323" s="5"/>
      <c r="I323" s="5"/>
      <c r="J323" s="5"/>
      <c r="K323" s="5"/>
      <c r="L323" s="5"/>
      <c r="M323" s="5"/>
      <c r="N323" s="5"/>
      <c r="O323" s="5"/>
      <c r="P323" s="5"/>
      <c r="Q323" s="5"/>
      <c r="R323" s="5"/>
      <c r="S323" s="5"/>
      <c r="T323" s="5"/>
      <c r="U323" s="5"/>
    </row>
    <row r="324" spans="1:21" ht="15.75" customHeight="1">
      <c r="A324" s="5"/>
      <c r="B324" s="5"/>
      <c r="C324" s="5"/>
      <c r="D324" s="5"/>
      <c r="E324" s="5"/>
      <c r="F324" s="5"/>
      <c r="G324" s="5"/>
      <c r="H324" s="5"/>
      <c r="I324" s="5"/>
      <c r="J324" s="5"/>
      <c r="K324" s="5"/>
      <c r="L324" s="5"/>
      <c r="M324" s="5"/>
      <c r="N324" s="5"/>
      <c r="O324" s="5"/>
      <c r="P324" s="5"/>
      <c r="Q324" s="5"/>
      <c r="R324" s="5"/>
      <c r="S324" s="5"/>
      <c r="T324" s="5"/>
      <c r="U324" s="5"/>
    </row>
    <row r="325" spans="1:21" ht="15.75" customHeight="1">
      <c r="A325" s="5"/>
      <c r="B325" s="5"/>
      <c r="C325" s="5"/>
      <c r="D325" s="5"/>
      <c r="E325" s="5"/>
      <c r="F325" s="5"/>
      <c r="G325" s="5"/>
      <c r="H325" s="5"/>
      <c r="I325" s="5"/>
      <c r="J325" s="5"/>
      <c r="K325" s="5"/>
      <c r="L325" s="5"/>
      <c r="M325" s="5"/>
      <c r="N325" s="5"/>
      <c r="O325" s="5"/>
      <c r="P325" s="5"/>
      <c r="Q325" s="5"/>
      <c r="R325" s="5"/>
      <c r="S325" s="5"/>
      <c r="T325" s="5"/>
      <c r="U325" s="5"/>
    </row>
    <row r="326" spans="1:21" ht="15.75" customHeight="1">
      <c r="A326" s="5"/>
      <c r="B326" s="5"/>
      <c r="C326" s="5"/>
      <c r="D326" s="5"/>
      <c r="E326" s="5"/>
      <c r="F326" s="5"/>
      <c r="G326" s="5"/>
      <c r="H326" s="5"/>
      <c r="I326" s="5"/>
      <c r="J326" s="5"/>
      <c r="K326" s="5"/>
      <c r="L326" s="5"/>
      <c r="M326" s="5"/>
      <c r="N326" s="5"/>
      <c r="O326" s="5"/>
      <c r="P326" s="5"/>
      <c r="Q326" s="5"/>
      <c r="R326" s="5"/>
      <c r="S326" s="5"/>
      <c r="T326" s="5"/>
      <c r="U326" s="5"/>
    </row>
    <row r="327" spans="1:21" ht="15.75" customHeight="1">
      <c r="A327" s="5"/>
      <c r="B327" s="5"/>
      <c r="C327" s="5"/>
      <c r="D327" s="5"/>
      <c r="E327" s="5"/>
      <c r="F327" s="5"/>
      <c r="G327" s="5"/>
      <c r="H327" s="5"/>
      <c r="I327" s="5"/>
      <c r="J327" s="5"/>
      <c r="K327" s="5"/>
      <c r="L327" s="5"/>
      <c r="M327" s="5"/>
      <c r="N327" s="5"/>
      <c r="O327" s="5"/>
      <c r="P327" s="5"/>
      <c r="Q327" s="5"/>
      <c r="R327" s="5"/>
      <c r="S327" s="5"/>
      <c r="T327" s="5"/>
      <c r="U327" s="5"/>
    </row>
    <row r="328" spans="1:21" ht="15.75" customHeight="1">
      <c r="A328" s="5"/>
      <c r="B328" s="5"/>
      <c r="C328" s="5"/>
      <c r="D328" s="5"/>
      <c r="E328" s="5"/>
      <c r="F328" s="5"/>
      <c r="G328" s="5"/>
      <c r="H328" s="5"/>
      <c r="I328" s="5"/>
      <c r="J328" s="5"/>
      <c r="K328" s="5"/>
      <c r="L328" s="5"/>
      <c r="M328" s="5"/>
      <c r="N328" s="5"/>
      <c r="O328" s="5"/>
      <c r="P328" s="5"/>
      <c r="Q328" s="5"/>
      <c r="R328" s="5"/>
      <c r="S328" s="5"/>
      <c r="T328" s="5"/>
      <c r="U328" s="5"/>
    </row>
    <row r="329" spans="1:21" ht="15.75" customHeight="1">
      <c r="A329" s="5"/>
      <c r="B329" s="5"/>
      <c r="C329" s="5"/>
      <c r="D329" s="5"/>
      <c r="E329" s="5"/>
      <c r="F329" s="5"/>
      <c r="G329" s="5"/>
      <c r="H329" s="5"/>
      <c r="I329" s="5"/>
      <c r="J329" s="5"/>
      <c r="K329" s="5"/>
      <c r="L329" s="5"/>
      <c r="M329" s="5"/>
      <c r="N329" s="5"/>
      <c r="O329" s="5"/>
      <c r="P329" s="5"/>
      <c r="Q329" s="5"/>
      <c r="R329" s="5"/>
      <c r="S329" s="5"/>
      <c r="T329" s="5"/>
      <c r="U329" s="5"/>
    </row>
    <row r="330" spans="1:21" ht="15.75" customHeight="1">
      <c r="A330" s="5"/>
      <c r="B330" s="5"/>
      <c r="C330" s="5"/>
      <c r="D330" s="5"/>
      <c r="E330" s="5"/>
      <c r="F330" s="5"/>
      <c r="G330" s="5"/>
      <c r="H330" s="5"/>
      <c r="I330" s="5"/>
      <c r="J330" s="5"/>
      <c r="K330" s="5"/>
      <c r="L330" s="5"/>
      <c r="M330" s="5"/>
      <c r="N330" s="5"/>
      <c r="O330" s="5"/>
      <c r="P330" s="5"/>
      <c r="Q330" s="5"/>
      <c r="R330" s="5"/>
      <c r="S330" s="5"/>
      <c r="T330" s="5"/>
      <c r="U330" s="5"/>
    </row>
    <row r="331" spans="1:21" ht="15.75" customHeight="1">
      <c r="A331" s="5"/>
      <c r="B331" s="5"/>
      <c r="C331" s="5"/>
      <c r="D331" s="5"/>
      <c r="E331" s="5"/>
      <c r="F331" s="5"/>
      <c r="G331" s="5"/>
      <c r="H331" s="5"/>
      <c r="I331" s="5"/>
      <c r="J331" s="5"/>
      <c r="K331" s="5"/>
      <c r="L331" s="5"/>
      <c r="M331" s="5"/>
      <c r="N331" s="5"/>
      <c r="O331" s="5"/>
      <c r="P331" s="5"/>
      <c r="Q331" s="5"/>
      <c r="R331" s="5"/>
      <c r="S331" s="5"/>
      <c r="T331" s="5"/>
      <c r="U331" s="5"/>
    </row>
    <row r="332" spans="1:21" ht="15.75" customHeight="1">
      <c r="A332" s="5"/>
      <c r="B332" s="5"/>
      <c r="C332" s="5"/>
      <c r="D332" s="5"/>
      <c r="E332" s="5"/>
      <c r="F332" s="5"/>
      <c r="G332" s="5"/>
      <c r="H332" s="5"/>
      <c r="I332" s="5"/>
      <c r="J332" s="5"/>
      <c r="K332" s="5"/>
      <c r="L332" s="5"/>
      <c r="M332" s="5"/>
      <c r="N332" s="5"/>
      <c r="O332" s="5"/>
      <c r="P332" s="5"/>
      <c r="Q332" s="5"/>
      <c r="R332" s="5"/>
      <c r="S332" s="5"/>
      <c r="T332" s="5"/>
      <c r="U332" s="5"/>
    </row>
    <row r="333" spans="1:21" ht="15.75" customHeight="1">
      <c r="A333" s="5"/>
      <c r="B333" s="5"/>
      <c r="C333" s="5"/>
      <c r="D333" s="5"/>
      <c r="E333" s="5"/>
      <c r="F333" s="5"/>
      <c r="G333" s="5"/>
      <c r="H333" s="5"/>
      <c r="I333" s="5"/>
      <c r="J333" s="5"/>
      <c r="K333" s="5"/>
      <c r="L333" s="5"/>
      <c r="M333" s="5"/>
      <c r="N333" s="5"/>
      <c r="O333" s="5"/>
      <c r="P333" s="5"/>
      <c r="Q333" s="5"/>
      <c r="R333" s="5"/>
      <c r="S333" s="5"/>
      <c r="T333" s="5"/>
      <c r="U333" s="5"/>
    </row>
    <row r="334" spans="1:21" ht="15.75" customHeight="1">
      <c r="A334" s="5"/>
      <c r="B334" s="5"/>
      <c r="C334" s="5"/>
      <c r="D334" s="5"/>
      <c r="E334" s="5"/>
      <c r="F334" s="5"/>
      <c r="G334" s="5"/>
      <c r="H334" s="5"/>
      <c r="I334" s="5"/>
      <c r="J334" s="5"/>
      <c r="K334" s="5"/>
      <c r="L334" s="5"/>
      <c r="M334" s="5"/>
      <c r="N334" s="5"/>
      <c r="O334" s="5"/>
      <c r="P334" s="5"/>
      <c r="Q334" s="5"/>
      <c r="R334" s="5"/>
      <c r="S334" s="5"/>
      <c r="T334" s="5"/>
      <c r="U334" s="5"/>
    </row>
    <row r="335" spans="1:21" ht="15.75" customHeight="1">
      <c r="A335" s="5"/>
      <c r="B335" s="5"/>
      <c r="C335" s="5"/>
      <c r="D335" s="5"/>
      <c r="E335" s="5"/>
      <c r="F335" s="5"/>
      <c r="G335" s="5"/>
      <c r="H335" s="5"/>
      <c r="I335" s="5"/>
      <c r="J335" s="5"/>
      <c r="K335" s="5"/>
      <c r="L335" s="5"/>
      <c r="M335" s="5"/>
      <c r="N335" s="5"/>
      <c r="O335" s="5"/>
      <c r="P335" s="5"/>
      <c r="Q335" s="5"/>
      <c r="R335" s="5"/>
      <c r="S335" s="5"/>
      <c r="T335" s="5"/>
      <c r="U335" s="5"/>
    </row>
    <row r="336" spans="1:21" ht="15.75" customHeight="1">
      <c r="A336" s="5"/>
      <c r="B336" s="5"/>
      <c r="C336" s="5"/>
      <c r="D336" s="5"/>
      <c r="E336" s="5"/>
      <c r="F336" s="5"/>
      <c r="G336" s="5"/>
      <c r="H336" s="5"/>
      <c r="I336" s="5"/>
      <c r="J336" s="5"/>
      <c r="K336" s="5"/>
      <c r="L336" s="5"/>
      <c r="M336" s="5"/>
      <c r="N336" s="5"/>
      <c r="O336" s="5"/>
      <c r="P336" s="5"/>
      <c r="Q336" s="5"/>
      <c r="R336" s="5"/>
      <c r="S336" s="5"/>
      <c r="T336" s="5"/>
      <c r="U336" s="5"/>
    </row>
    <row r="337" spans="1:21" ht="15.75" customHeight="1">
      <c r="A337" s="5"/>
      <c r="B337" s="5"/>
      <c r="C337" s="5"/>
      <c r="D337" s="5"/>
      <c r="E337" s="5"/>
      <c r="F337" s="5"/>
      <c r="G337" s="5"/>
      <c r="H337" s="5"/>
      <c r="I337" s="5"/>
      <c r="J337" s="5"/>
      <c r="K337" s="5"/>
      <c r="L337" s="5"/>
      <c r="M337" s="5"/>
      <c r="N337" s="5"/>
      <c r="O337" s="5"/>
      <c r="P337" s="5"/>
      <c r="Q337" s="5"/>
      <c r="R337" s="5"/>
      <c r="S337" s="5"/>
      <c r="T337" s="5"/>
      <c r="U337" s="5"/>
    </row>
    <row r="338" spans="1:21" ht="15.75" customHeight="1">
      <c r="A338" s="5"/>
      <c r="B338" s="5"/>
      <c r="C338" s="5"/>
      <c r="D338" s="5"/>
      <c r="E338" s="5"/>
      <c r="F338" s="5"/>
      <c r="G338" s="5"/>
      <c r="H338" s="5"/>
      <c r="I338" s="5"/>
      <c r="J338" s="5"/>
      <c r="K338" s="5"/>
      <c r="L338" s="5"/>
      <c r="M338" s="5"/>
      <c r="N338" s="5"/>
      <c r="O338" s="5"/>
      <c r="P338" s="5"/>
      <c r="Q338" s="5"/>
      <c r="R338" s="5"/>
      <c r="S338" s="5"/>
      <c r="T338" s="5"/>
      <c r="U338" s="5"/>
    </row>
    <row r="339" spans="1:21" ht="15.75" customHeight="1">
      <c r="A339" s="5"/>
      <c r="B339" s="5"/>
      <c r="C339" s="5"/>
      <c r="D339" s="5"/>
      <c r="E339" s="5"/>
      <c r="F339" s="5"/>
      <c r="G339" s="5"/>
      <c r="H339" s="5"/>
      <c r="I339" s="5"/>
      <c r="J339" s="5"/>
      <c r="K339" s="5"/>
      <c r="L339" s="5"/>
      <c r="M339" s="5"/>
      <c r="N339" s="5"/>
      <c r="O339" s="5"/>
      <c r="P339" s="5"/>
      <c r="Q339" s="5"/>
      <c r="R339" s="5"/>
      <c r="S339" s="5"/>
      <c r="T339" s="5"/>
      <c r="U339" s="5"/>
    </row>
    <row r="340" spans="1:21" ht="15.75" customHeight="1">
      <c r="A340" s="5"/>
      <c r="B340" s="5"/>
      <c r="C340" s="5"/>
      <c r="D340" s="5"/>
      <c r="E340" s="5"/>
      <c r="F340" s="5"/>
      <c r="G340" s="5"/>
      <c r="H340" s="5"/>
      <c r="I340" s="5"/>
      <c r="J340" s="5"/>
      <c r="K340" s="5"/>
      <c r="L340" s="5"/>
      <c r="M340" s="5"/>
      <c r="N340" s="5"/>
      <c r="O340" s="5"/>
      <c r="P340" s="5"/>
      <c r="Q340" s="5"/>
      <c r="R340" s="5"/>
      <c r="S340" s="5"/>
      <c r="T340" s="5"/>
      <c r="U340" s="5"/>
    </row>
    <row r="341" spans="1:21" ht="15.75" customHeight="1">
      <c r="A341" s="5"/>
      <c r="B341" s="5"/>
      <c r="C341" s="5"/>
      <c r="D341" s="5"/>
      <c r="E341" s="5"/>
      <c r="F341" s="5"/>
      <c r="G341" s="5"/>
      <c r="H341" s="5"/>
      <c r="I341" s="5"/>
      <c r="J341" s="5"/>
      <c r="K341" s="5"/>
      <c r="L341" s="5"/>
      <c r="M341" s="5"/>
      <c r="N341" s="5"/>
      <c r="O341" s="5"/>
      <c r="P341" s="5"/>
      <c r="Q341" s="5"/>
      <c r="R341" s="5"/>
      <c r="S341" s="5"/>
      <c r="T341" s="5"/>
      <c r="U341" s="5"/>
    </row>
    <row r="342" spans="1:21" ht="15.75" customHeight="1">
      <c r="A342" s="5"/>
      <c r="B342" s="5"/>
      <c r="C342" s="5"/>
      <c r="D342" s="5"/>
      <c r="E342" s="5"/>
      <c r="F342" s="5"/>
      <c r="G342" s="5"/>
      <c r="H342" s="5"/>
      <c r="I342" s="5"/>
      <c r="J342" s="5"/>
      <c r="K342" s="5"/>
      <c r="L342" s="5"/>
      <c r="M342" s="5"/>
      <c r="N342" s="5"/>
      <c r="O342" s="5"/>
      <c r="P342" s="5"/>
      <c r="Q342" s="5"/>
      <c r="R342" s="5"/>
      <c r="S342" s="5"/>
      <c r="T342" s="5"/>
      <c r="U342" s="5"/>
    </row>
    <row r="343" spans="1:21" ht="15.75" customHeight="1">
      <c r="A343" s="5"/>
      <c r="B343" s="5"/>
      <c r="C343" s="5"/>
      <c r="D343" s="5"/>
      <c r="E343" s="5"/>
      <c r="F343" s="5"/>
      <c r="G343" s="5"/>
      <c r="H343" s="5"/>
      <c r="I343" s="5"/>
      <c r="J343" s="5"/>
      <c r="K343" s="5"/>
      <c r="L343" s="5"/>
      <c r="M343" s="5"/>
      <c r="N343" s="5"/>
      <c r="O343" s="5"/>
      <c r="P343" s="5"/>
      <c r="Q343" s="5"/>
      <c r="R343" s="5"/>
      <c r="S343" s="5"/>
      <c r="T343" s="5"/>
      <c r="U343" s="5"/>
    </row>
    <row r="344" spans="1:21" ht="15.75" customHeight="1">
      <c r="A344" s="5"/>
      <c r="B344" s="5"/>
      <c r="C344" s="5"/>
      <c r="D344" s="5"/>
      <c r="E344" s="5"/>
      <c r="F344" s="5"/>
      <c r="G344" s="5"/>
      <c r="H344" s="5"/>
      <c r="I344" s="5"/>
      <c r="J344" s="5"/>
      <c r="K344" s="5"/>
      <c r="L344" s="5"/>
      <c r="M344" s="5"/>
      <c r="N344" s="5"/>
      <c r="O344" s="5"/>
      <c r="P344" s="5"/>
      <c r="Q344" s="5"/>
      <c r="R344" s="5"/>
      <c r="S344" s="5"/>
      <c r="T344" s="5"/>
      <c r="U344" s="5"/>
    </row>
    <row r="345" spans="1:21" ht="15.75" customHeight="1">
      <c r="A345" s="5"/>
      <c r="B345" s="5"/>
      <c r="C345" s="5"/>
      <c r="D345" s="5"/>
      <c r="E345" s="5"/>
      <c r="F345" s="5"/>
      <c r="G345" s="5"/>
      <c r="H345" s="5"/>
      <c r="I345" s="5"/>
      <c r="J345" s="5"/>
      <c r="K345" s="5"/>
      <c r="L345" s="5"/>
      <c r="M345" s="5"/>
      <c r="N345" s="5"/>
      <c r="O345" s="5"/>
      <c r="P345" s="5"/>
      <c r="Q345" s="5"/>
      <c r="R345" s="5"/>
      <c r="S345" s="5"/>
      <c r="T345" s="5"/>
      <c r="U345" s="5"/>
    </row>
    <row r="346" spans="1:21" ht="15.75" customHeight="1">
      <c r="A346" s="5"/>
      <c r="B346" s="5"/>
      <c r="C346" s="5"/>
      <c r="D346" s="5"/>
      <c r="E346" s="5"/>
      <c r="F346" s="5"/>
      <c r="G346" s="5"/>
      <c r="H346" s="5"/>
      <c r="I346" s="5"/>
      <c r="J346" s="5"/>
      <c r="K346" s="5"/>
      <c r="L346" s="5"/>
      <c r="M346" s="5"/>
      <c r="N346" s="5"/>
      <c r="O346" s="5"/>
      <c r="P346" s="5"/>
      <c r="Q346" s="5"/>
      <c r="R346" s="5"/>
      <c r="S346" s="5"/>
      <c r="T346" s="5"/>
      <c r="U346" s="5"/>
    </row>
    <row r="347" spans="1:21" ht="15.75" customHeight="1">
      <c r="A347" s="5"/>
      <c r="B347" s="5"/>
      <c r="C347" s="5"/>
      <c r="D347" s="5"/>
      <c r="E347" s="5"/>
      <c r="F347" s="5"/>
      <c r="G347" s="5"/>
      <c r="H347" s="5"/>
      <c r="I347" s="5"/>
      <c r="J347" s="5"/>
      <c r="K347" s="5"/>
      <c r="L347" s="5"/>
      <c r="M347" s="5"/>
      <c r="N347" s="5"/>
      <c r="O347" s="5"/>
      <c r="P347" s="5"/>
      <c r="Q347" s="5"/>
      <c r="R347" s="5"/>
      <c r="S347" s="5"/>
      <c r="T347" s="5"/>
      <c r="U347" s="5"/>
    </row>
    <row r="348" spans="1:21" ht="15.75" customHeight="1">
      <c r="A348" s="5"/>
      <c r="B348" s="5"/>
      <c r="C348" s="5"/>
      <c r="D348" s="5"/>
      <c r="E348" s="5"/>
      <c r="F348" s="5"/>
      <c r="G348" s="5"/>
      <c r="H348" s="5"/>
      <c r="I348" s="5"/>
      <c r="J348" s="5"/>
      <c r="K348" s="5"/>
      <c r="L348" s="5"/>
      <c r="M348" s="5"/>
      <c r="N348" s="5"/>
      <c r="O348" s="5"/>
      <c r="P348" s="5"/>
      <c r="Q348" s="5"/>
      <c r="R348" s="5"/>
      <c r="S348" s="5"/>
      <c r="T348" s="5"/>
      <c r="U348" s="5"/>
    </row>
    <row r="349" spans="1:21" ht="15.75" customHeight="1">
      <c r="A349" s="5"/>
      <c r="B349" s="5"/>
      <c r="C349" s="5"/>
      <c r="D349" s="5"/>
      <c r="E349" s="5"/>
      <c r="F349" s="5"/>
      <c r="G349" s="5"/>
      <c r="H349" s="5"/>
      <c r="I349" s="5"/>
      <c r="J349" s="5"/>
      <c r="K349" s="5"/>
      <c r="L349" s="5"/>
      <c r="M349" s="5"/>
      <c r="N349" s="5"/>
      <c r="O349" s="5"/>
      <c r="P349" s="5"/>
      <c r="Q349" s="5"/>
      <c r="R349" s="5"/>
      <c r="S349" s="5"/>
      <c r="T349" s="5"/>
      <c r="U349" s="5"/>
    </row>
    <row r="350" spans="1:21" ht="15.75" customHeight="1">
      <c r="A350" s="5"/>
      <c r="B350" s="5"/>
      <c r="C350" s="5"/>
      <c r="D350" s="5"/>
      <c r="E350" s="5"/>
      <c r="F350" s="5"/>
      <c r="G350" s="5"/>
      <c r="H350" s="5"/>
      <c r="I350" s="5"/>
      <c r="J350" s="5"/>
      <c r="K350" s="5"/>
      <c r="L350" s="5"/>
      <c r="M350" s="5"/>
      <c r="N350" s="5"/>
      <c r="O350" s="5"/>
      <c r="P350" s="5"/>
      <c r="Q350" s="5"/>
      <c r="R350" s="5"/>
      <c r="S350" s="5"/>
      <c r="T350" s="5"/>
      <c r="U350" s="5"/>
    </row>
    <row r="351" spans="1:21" ht="15.75" customHeight="1">
      <c r="A351" s="5"/>
      <c r="B351" s="5"/>
      <c r="C351" s="5"/>
      <c r="D351" s="5"/>
      <c r="E351" s="5"/>
      <c r="F351" s="5"/>
      <c r="G351" s="5"/>
      <c r="H351" s="5"/>
      <c r="I351" s="5"/>
      <c r="J351" s="5"/>
      <c r="K351" s="5"/>
      <c r="L351" s="5"/>
      <c r="M351" s="5"/>
      <c r="N351" s="5"/>
      <c r="O351" s="5"/>
      <c r="P351" s="5"/>
      <c r="Q351" s="5"/>
      <c r="R351" s="5"/>
      <c r="S351" s="5"/>
      <c r="T351" s="5"/>
      <c r="U351" s="5"/>
    </row>
    <row r="352" spans="1:21" ht="15.75" customHeight="1">
      <c r="A352" s="5"/>
      <c r="B352" s="5"/>
      <c r="C352" s="5"/>
      <c r="D352" s="5"/>
      <c r="E352" s="5"/>
      <c r="F352" s="5"/>
      <c r="G352" s="5"/>
      <c r="H352" s="5"/>
      <c r="I352" s="5"/>
      <c r="J352" s="5"/>
      <c r="K352" s="5"/>
      <c r="L352" s="5"/>
      <c r="M352" s="5"/>
      <c r="N352" s="5"/>
      <c r="O352" s="5"/>
      <c r="P352" s="5"/>
      <c r="Q352" s="5"/>
      <c r="R352" s="5"/>
      <c r="S352" s="5"/>
      <c r="T352" s="5"/>
      <c r="U352" s="5"/>
    </row>
    <row r="353" spans="1:21" ht="15.75" customHeight="1">
      <c r="A353" s="5"/>
      <c r="B353" s="5"/>
      <c r="C353" s="5"/>
      <c r="D353" s="5"/>
      <c r="E353" s="5"/>
      <c r="F353" s="5"/>
      <c r="G353" s="5"/>
      <c r="H353" s="5"/>
      <c r="I353" s="5"/>
      <c r="J353" s="5"/>
      <c r="K353" s="5"/>
      <c r="L353" s="5"/>
      <c r="M353" s="5"/>
      <c r="N353" s="5"/>
      <c r="O353" s="5"/>
      <c r="P353" s="5"/>
      <c r="Q353" s="5"/>
      <c r="R353" s="5"/>
      <c r="S353" s="5"/>
      <c r="T353" s="5"/>
      <c r="U353" s="5"/>
    </row>
    <row r="354" spans="1:21" ht="15.75" customHeight="1">
      <c r="A354" s="5"/>
      <c r="B354" s="5"/>
      <c r="C354" s="5"/>
      <c r="D354" s="5"/>
      <c r="E354" s="5"/>
      <c r="F354" s="5"/>
      <c r="G354" s="5"/>
      <c r="H354" s="5"/>
      <c r="I354" s="5"/>
      <c r="J354" s="5"/>
      <c r="K354" s="5"/>
      <c r="L354" s="5"/>
      <c r="M354" s="5"/>
      <c r="N354" s="5"/>
      <c r="O354" s="5"/>
      <c r="P354" s="5"/>
      <c r="Q354" s="5"/>
      <c r="R354" s="5"/>
      <c r="S354" s="5"/>
      <c r="T354" s="5"/>
      <c r="U354" s="5"/>
    </row>
    <row r="355" spans="1:21" ht="15.75" customHeight="1">
      <c r="A355" s="5"/>
      <c r="B355" s="5"/>
      <c r="C355" s="5"/>
      <c r="D355" s="5"/>
      <c r="E355" s="5"/>
      <c r="F355" s="5"/>
      <c r="G355" s="5"/>
      <c r="H355" s="5"/>
      <c r="I355" s="5"/>
      <c r="J355" s="5"/>
      <c r="K355" s="5"/>
      <c r="L355" s="5"/>
      <c r="M355" s="5"/>
      <c r="N355" s="5"/>
      <c r="O355" s="5"/>
      <c r="P355" s="5"/>
      <c r="Q355" s="5"/>
      <c r="R355" s="5"/>
      <c r="S355" s="5"/>
      <c r="T355" s="5"/>
      <c r="U355" s="5"/>
    </row>
    <row r="356" spans="1:21" ht="15.75" customHeight="1">
      <c r="A356" s="5"/>
      <c r="B356" s="5"/>
      <c r="C356" s="5"/>
      <c r="D356" s="5"/>
      <c r="E356" s="5"/>
      <c r="F356" s="5"/>
      <c r="G356" s="5"/>
      <c r="H356" s="5"/>
      <c r="I356" s="5"/>
      <c r="J356" s="5"/>
      <c r="K356" s="5"/>
      <c r="L356" s="5"/>
      <c r="M356" s="5"/>
      <c r="N356" s="5"/>
      <c r="O356" s="5"/>
      <c r="P356" s="5"/>
      <c r="Q356" s="5"/>
      <c r="R356" s="5"/>
      <c r="S356" s="5"/>
      <c r="T356" s="5"/>
      <c r="U356" s="5"/>
    </row>
    <row r="357" spans="1:21" ht="15.75" customHeight="1">
      <c r="A357" s="5"/>
      <c r="B357" s="5"/>
      <c r="C357" s="5"/>
      <c r="D357" s="5"/>
      <c r="E357" s="5"/>
      <c r="F357" s="5"/>
      <c r="G357" s="5"/>
      <c r="H357" s="5"/>
      <c r="I357" s="5"/>
      <c r="J357" s="5"/>
      <c r="K357" s="5"/>
      <c r="L357" s="5"/>
      <c r="M357" s="5"/>
      <c r="N357" s="5"/>
      <c r="O357" s="5"/>
      <c r="P357" s="5"/>
      <c r="Q357" s="5"/>
      <c r="R357" s="5"/>
      <c r="S357" s="5"/>
      <c r="T357" s="5"/>
      <c r="U357" s="5"/>
    </row>
    <row r="358" spans="1:21" ht="15.75" customHeight="1">
      <c r="A358" s="5"/>
      <c r="B358" s="5"/>
      <c r="C358" s="5"/>
      <c r="D358" s="5"/>
      <c r="E358" s="5"/>
      <c r="F358" s="5"/>
      <c r="G358" s="5"/>
      <c r="H358" s="5"/>
      <c r="I358" s="5"/>
      <c r="J358" s="5"/>
      <c r="K358" s="5"/>
      <c r="L358" s="5"/>
      <c r="M358" s="5"/>
      <c r="N358" s="5"/>
      <c r="O358" s="5"/>
      <c r="P358" s="5"/>
      <c r="Q358" s="5"/>
      <c r="R358" s="5"/>
      <c r="S358" s="5"/>
      <c r="T358" s="5"/>
      <c r="U358" s="5"/>
    </row>
    <row r="359" spans="1:21" ht="15.75" customHeight="1">
      <c r="A359" s="5"/>
      <c r="B359" s="5"/>
      <c r="C359" s="5"/>
      <c r="D359" s="5"/>
      <c r="E359" s="5"/>
      <c r="F359" s="5"/>
      <c r="G359" s="5"/>
      <c r="H359" s="5"/>
      <c r="I359" s="5"/>
      <c r="J359" s="5"/>
      <c r="K359" s="5"/>
      <c r="L359" s="5"/>
      <c r="M359" s="5"/>
      <c r="N359" s="5"/>
      <c r="O359" s="5"/>
      <c r="P359" s="5"/>
      <c r="Q359" s="5"/>
      <c r="R359" s="5"/>
      <c r="S359" s="5"/>
      <c r="T359" s="5"/>
      <c r="U359" s="5"/>
    </row>
    <row r="360" spans="1:21" ht="15.75" customHeight="1">
      <c r="A360" s="5"/>
      <c r="B360" s="5"/>
      <c r="C360" s="5"/>
      <c r="D360" s="5"/>
      <c r="E360" s="5"/>
      <c r="F360" s="5"/>
      <c r="G360" s="5"/>
      <c r="H360" s="5"/>
      <c r="I360" s="5"/>
      <c r="J360" s="5"/>
      <c r="K360" s="5"/>
      <c r="L360" s="5"/>
      <c r="M360" s="5"/>
      <c r="N360" s="5"/>
      <c r="O360" s="5"/>
      <c r="P360" s="5"/>
      <c r="Q360" s="5"/>
      <c r="R360" s="5"/>
      <c r="S360" s="5"/>
      <c r="T360" s="5"/>
      <c r="U360" s="5"/>
    </row>
    <row r="361" spans="1:21" ht="15.75" customHeight="1">
      <c r="A361" s="5"/>
      <c r="B361" s="5"/>
      <c r="C361" s="5"/>
      <c r="D361" s="5"/>
      <c r="E361" s="5"/>
      <c r="F361" s="5"/>
      <c r="G361" s="5"/>
      <c r="H361" s="5"/>
      <c r="I361" s="5"/>
      <c r="J361" s="5"/>
      <c r="K361" s="5"/>
      <c r="L361" s="5"/>
      <c r="M361" s="5"/>
      <c r="N361" s="5"/>
      <c r="O361" s="5"/>
      <c r="P361" s="5"/>
      <c r="Q361" s="5"/>
      <c r="R361" s="5"/>
      <c r="S361" s="5"/>
      <c r="T361" s="5"/>
      <c r="U361" s="5"/>
    </row>
    <row r="362" spans="1:21" ht="15.75" customHeight="1">
      <c r="A362" s="5"/>
      <c r="B362" s="5"/>
      <c r="C362" s="5"/>
      <c r="D362" s="5"/>
      <c r="E362" s="5"/>
      <c r="F362" s="5"/>
      <c r="G362" s="5"/>
      <c r="H362" s="5"/>
      <c r="I362" s="5"/>
      <c r="J362" s="5"/>
      <c r="K362" s="5"/>
      <c r="L362" s="5"/>
      <c r="M362" s="5"/>
      <c r="N362" s="5"/>
      <c r="O362" s="5"/>
      <c r="P362" s="5"/>
      <c r="Q362" s="5"/>
      <c r="R362" s="5"/>
      <c r="S362" s="5"/>
      <c r="T362" s="5"/>
      <c r="U362" s="5"/>
    </row>
    <row r="363" spans="1:21" ht="15.75" customHeight="1">
      <c r="A363" s="5"/>
      <c r="B363" s="5"/>
      <c r="C363" s="5"/>
      <c r="D363" s="5"/>
      <c r="E363" s="5"/>
      <c r="F363" s="5"/>
      <c r="G363" s="5"/>
      <c r="H363" s="5"/>
      <c r="I363" s="5"/>
      <c r="J363" s="5"/>
      <c r="K363" s="5"/>
      <c r="L363" s="5"/>
      <c r="M363" s="5"/>
      <c r="N363" s="5"/>
      <c r="O363" s="5"/>
      <c r="P363" s="5"/>
      <c r="Q363" s="5"/>
      <c r="R363" s="5"/>
      <c r="S363" s="5"/>
      <c r="T363" s="5"/>
      <c r="U363" s="5"/>
    </row>
    <row r="364" spans="1:21" ht="15.75" customHeight="1">
      <c r="A364" s="5"/>
      <c r="B364" s="5"/>
      <c r="C364" s="5"/>
      <c r="D364" s="5"/>
      <c r="E364" s="5"/>
      <c r="F364" s="5"/>
      <c r="G364" s="5"/>
      <c r="H364" s="5"/>
      <c r="I364" s="5"/>
      <c r="J364" s="5"/>
      <c r="K364" s="5"/>
      <c r="L364" s="5"/>
      <c r="M364" s="5"/>
      <c r="N364" s="5"/>
      <c r="O364" s="5"/>
      <c r="P364" s="5"/>
      <c r="Q364" s="5"/>
      <c r="R364" s="5"/>
      <c r="S364" s="5"/>
      <c r="T364" s="5"/>
      <c r="U364" s="5"/>
    </row>
    <row r="365" spans="1:21" ht="15.75" customHeight="1">
      <c r="A365" s="5"/>
      <c r="B365" s="5"/>
      <c r="C365" s="5"/>
      <c r="D365" s="5"/>
      <c r="E365" s="5"/>
      <c r="F365" s="5"/>
      <c r="G365" s="5"/>
      <c r="H365" s="5"/>
      <c r="I365" s="5"/>
      <c r="J365" s="5"/>
      <c r="K365" s="5"/>
      <c r="L365" s="5"/>
      <c r="M365" s="5"/>
      <c r="N365" s="5"/>
      <c r="O365" s="5"/>
      <c r="P365" s="5"/>
      <c r="Q365" s="5"/>
      <c r="R365" s="5"/>
      <c r="S365" s="5"/>
      <c r="T365" s="5"/>
      <c r="U365" s="5"/>
    </row>
    <row r="366" spans="1:21" ht="15.75" customHeight="1">
      <c r="A366" s="5"/>
      <c r="B366" s="5"/>
      <c r="C366" s="5"/>
      <c r="D366" s="5"/>
      <c r="E366" s="5"/>
      <c r="F366" s="5"/>
      <c r="G366" s="5"/>
      <c r="H366" s="5"/>
      <c r="I366" s="5"/>
      <c r="J366" s="5"/>
      <c r="K366" s="5"/>
      <c r="L366" s="5"/>
      <c r="M366" s="5"/>
      <c r="N366" s="5"/>
      <c r="O366" s="5"/>
      <c r="P366" s="5"/>
      <c r="Q366" s="5"/>
      <c r="R366" s="5"/>
      <c r="S366" s="5"/>
      <c r="T366" s="5"/>
      <c r="U366" s="5"/>
    </row>
    <row r="367" spans="1:21" ht="15.75" customHeight="1">
      <c r="A367" s="5"/>
      <c r="B367" s="5"/>
      <c r="C367" s="5"/>
      <c r="D367" s="5"/>
      <c r="E367" s="5"/>
      <c r="F367" s="5"/>
      <c r="G367" s="5"/>
      <c r="H367" s="5"/>
      <c r="I367" s="5"/>
      <c r="J367" s="5"/>
      <c r="K367" s="5"/>
      <c r="L367" s="5"/>
      <c r="M367" s="5"/>
      <c r="N367" s="5"/>
      <c r="O367" s="5"/>
      <c r="P367" s="5"/>
      <c r="Q367" s="5"/>
      <c r="R367" s="5"/>
      <c r="S367" s="5"/>
      <c r="T367" s="5"/>
      <c r="U367" s="5"/>
    </row>
    <row r="368" spans="1:21" ht="15.75" customHeight="1">
      <c r="A368" s="5"/>
      <c r="B368" s="5"/>
      <c r="C368" s="5"/>
      <c r="D368" s="5"/>
      <c r="E368" s="5"/>
      <c r="F368" s="5"/>
      <c r="G368" s="5"/>
      <c r="H368" s="5"/>
      <c r="I368" s="5"/>
      <c r="J368" s="5"/>
      <c r="K368" s="5"/>
      <c r="L368" s="5"/>
      <c r="M368" s="5"/>
      <c r="N368" s="5"/>
      <c r="O368" s="5"/>
      <c r="P368" s="5"/>
      <c r="Q368" s="5"/>
      <c r="R368" s="5"/>
      <c r="S368" s="5"/>
      <c r="T368" s="5"/>
      <c r="U368" s="5"/>
    </row>
    <row r="369" spans="1:21" ht="15.75" customHeight="1">
      <c r="A369" s="5"/>
      <c r="B369" s="5"/>
      <c r="C369" s="5"/>
      <c r="D369" s="5"/>
      <c r="E369" s="5"/>
      <c r="F369" s="5"/>
      <c r="G369" s="5"/>
      <c r="H369" s="5"/>
      <c r="I369" s="5"/>
      <c r="J369" s="5"/>
      <c r="K369" s="5"/>
      <c r="L369" s="5"/>
      <c r="M369" s="5"/>
      <c r="N369" s="5"/>
      <c r="O369" s="5"/>
      <c r="P369" s="5"/>
      <c r="Q369" s="5"/>
      <c r="R369" s="5"/>
      <c r="S369" s="5"/>
      <c r="T369" s="5"/>
      <c r="U369" s="5"/>
    </row>
    <row r="370" spans="1:21" ht="15.75" customHeight="1">
      <c r="A370" s="5"/>
      <c r="B370" s="5"/>
      <c r="C370" s="5"/>
      <c r="D370" s="5"/>
      <c r="E370" s="5"/>
      <c r="F370" s="5"/>
      <c r="G370" s="5"/>
      <c r="H370" s="5"/>
      <c r="I370" s="5"/>
      <c r="J370" s="5"/>
      <c r="K370" s="5"/>
      <c r="L370" s="5"/>
      <c r="M370" s="5"/>
      <c r="N370" s="5"/>
      <c r="O370" s="5"/>
      <c r="P370" s="5"/>
      <c r="Q370" s="5"/>
      <c r="R370" s="5"/>
      <c r="S370" s="5"/>
      <c r="T370" s="5"/>
      <c r="U370" s="5"/>
    </row>
    <row r="371" spans="1:21" ht="15.75" customHeight="1">
      <c r="A371" s="5"/>
      <c r="B371" s="5"/>
      <c r="C371" s="5"/>
      <c r="D371" s="5"/>
      <c r="E371" s="5"/>
      <c r="F371" s="5"/>
      <c r="G371" s="5"/>
      <c r="H371" s="5"/>
      <c r="I371" s="5"/>
      <c r="J371" s="5"/>
      <c r="K371" s="5"/>
      <c r="L371" s="5"/>
      <c r="M371" s="5"/>
      <c r="N371" s="5"/>
      <c r="O371" s="5"/>
      <c r="P371" s="5"/>
      <c r="Q371" s="5"/>
      <c r="R371" s="5"/>
      <c r="S371" s="5"/>
      <c r="T371" s="5"/>
      <c r="U371" s="5"/>
    </row>
    <row r="372" spans="1:21" ht="15.75" customHeight="1">
      <c r="A372" s="5"/>
      <c r="B372" s="5"/>
      <c r="C372" s="5"/>
      <c r="D372" s="5"/>
      <c r="E372" s="5"/>
      <c r="F372" s="5"/>
      <c r="G372" s="5"/>
      <c r="H372" s="5"/>
      <c r="I372" s="5"/>
      <c r="J372" s="5"/>
      <c r="K372" s="5"/>
      <c r="L372" s="5"/>
      <c r="M372" s="5"/>
      <c r="N372" s="5"/>
      <c r="O372" s="5"/>
      <c r="P372" s="5"/>
      <c r="Q372" s="5"/>
      <c r="R372" s="5"/>
      <c r="S372" s="5"/>
      <c r="T372" s="5"/>
      <c r="U372" s="5"/>
    </row>
    <row r="373" spans="1:21" ht="15.75" customHeight="1">
      <c r="A373" s="5"/>
      <c r="B373" s="5"/>
      <c r="C373" s="5"/>
      <c r="D373" s="5"/>
      <c r="E373" s="5"/>
      <c r="F373" s="5"/>
      <c r="G373" s="5"/>
      <c r="H373" s="5"/>
      <c r="I373" s="5"/>
      <c r="J373" s="5"/>
      <c r="K373" s="5"/>
      <c r="L373" s="5"/>
      <c r="M373" s="5"/>
      <c r="N373" s="5"/>
      <c r="O373" s="5"/>
      <c r="P373" s="5"/>
      <c r="Q373" s="5"/>
      <c r="R373" s="5"/>
      <c r="S373" s="5"/>
      <c r="T373" s="5"/>
      <c r="U373" s="5"/>
    </row>
    <row r="374" spans="1:21" ht="15.75" customHeight="1">
      <c r="A374" s="5"/>
      <c r="B374" s="5"/>
      <c r="C374" s="5"/>
      <c r="D374" s="5"/>
      <c r="E374" s="5"/>
      <c r="F374" s="5"/>
      <c r="G374" s="5"/>
      <c r="H374" s="5"/>
      <c r="I374" s="5"/>
      <c r="J374" s="5"/>
      <c r="K374" s="5"/>
      <c r="L374" s="5"/>
      <c r="M374" s="5"/>
      <c r="N374" s="5"/>
      <c r="O374" s="5"/>
      <c r="P374" s="5"/>
      <c r="Q374" s="5"/>
      <c r="R374" s="5"/>
      <c r="S374" s="5"/>
      <c r="T374" s="5"/>
      <c r="U374" s="5"/>
    </row>
    <row r="375" spans="1:21" ht="15.75" customHeight="1">
      <c r="A375" s="5"/>
      <c r="B375" s="5"/>
      <c r="C375" s="5"/>
      <c r="D375" s="5"/>
      <c r="E375" s="5"/>
      <c r="F375" s="5"/>
      <c r="G375" s="5"/>
      <c r="H375" s="5"/>
      <c r="I375" s="5"/>
      <c r="J375" s="5"/>
      <c r="K375" s="5"/>
      <c r="L375" s="5"/>
      <c r="M375" s="5"/>
      <c r="N375" s="5"/>
      <c r="O375" s="5"/>
      <c r="P375" s="5"/>
      <c r="Q375" s="5"/>
      <c r="R375" s="5"/>
      <c r="S375" s="5"/>
      <c r="T375" s="5"/>
      <c r="U375" s="5"/>
    </row>
    <row r="376" spans="1:21" ht="15.75" customHeight="1">
      <c r="A376" s="5"/>
      <c r="B376" s="5"/>
      <c r="C376" s="5"/>
      <c r="D376" s="5"/>
      <c r="E376" s="5"/>
      <c r="F376" s="5"/>
      <c r="G376" s="5"/>
      <c r="H376" s="5"/>
      <c r="I376" s="5"/>
      <c r="J376" s="5"/>
      <c r="K376" s="5"/>
      <c r="L376" s="5"/>
      <c r="M376" s="5"/>
      <c r="N376" s="5"/>
      <c r="O376" s="5"/>
      <c r="P376" s="5"/>
      <c r="Q376" s="5"/>
      <c r="R376" s="5"/>
      <c r="S376" s="5"/>
      <c r="T376" s="5"/>
      <c r="U376" s="5"/>
    </row>
    <row r="377" spans="1:21" ht="15.75" customHeight="1">
      <c r="A377" s="5"/>
      <c r="B377" s="5"/>
      <c r="C377" s="5"/>
      <c r="D377" s="5"/>
      <c r="E377" s="5"/>
      <c r="F377" s="5"/>
      <c r="G377" s="5"/>
      <c r="H377" s="5"/>
      <c r="I377" s="5"/>
      <c r="J377" s="5"/>
      <c r="K377" s="5"/>
      <c r="L377" s="5"/>
      <c r="M377" s="5"/>
      <c r="N377" s="5"/>
      <c r="O377" s="5"/>
      <c r="P377" s="5"/>
      <c r="Q377" s="5"/>
      <c r="R377" s="5"/>
      <c r="S377" s="5"/>
      <c r="T377" s="5"/>
      <c r="U377" s="5"/>
    </row>
    <row r="378" spans="1:21" ht="15.75" customHeight="1">
      <c r="A378" s="5"/>
      <c r="B378" s="5"/>
      <c r="C378" s="5"/>
      <c r="D378" s="5"/>
      <c r="E378" s="5"/>
      <c r="F378" s="5"/>
      <c r="G378" s="5"/>
      <c r="H378" s="5"/>
      <c r="I378" s="5"/>
      <c r="J378" s="5"/>
      <c r="K378" s="5"/>
      <c r="L378" s="5"/>
      <c r="M378" s="5"/>
      <c r="N378" s="5"/>
      <c r="O378" s="5"/>
      <c r="P378" s="5"/>
      <c r="Q378" s="5"/>
      <c r="R378" s="5"/>
      <c r="S378" s="5"/>
      <c r="T378" s="5"/>
      <c r="U378" s="5"/>
    </row>
    <row r="379" spans="1:21" ht="15.75" customHeight="1">
      <c r="A379" s="5"/>
      <c r="B379" s="5"/>
      <c r="C379" s="5"/>
      <c r="D379" s="5"/>
      <c r="E379" s="5"/>
      <c r="F379" s="5"/>
      <c r="G379" s="5"/>
      <c r="H379" s="5"/>
      <c r="I379" s="5"/>
      <c r="J379" s="5"/>
      <c r="K379" s="5"/>
      <c r="L379" s="5"/>
      <c r="M379" s="5"/>
      <c r="N379" s="5"/>
      <c r="O379" s="5"/>
      <c r="P379" s="5"/>
      <c r="Q379" s="5"/>
      <c r="R379" s="5"/>
      <c r="S379" s="5"/>
      <c r="T379" s="5"/>
      <c r="U379" s="5"/>
    </row>
    <row r="380" spans="1:21" ht="15.75" customHeight="1">
      <c r="A380" s="5"/>
      <c r="B380" s="5"/>
      <c r="C380" s="5"/>
      <c r="D380" s="5"/>
      <c r="E380" s="5"/>
      <c r="F380" s="5"/>
      <c r="G380" s="5"/>
      <c r="H380" s="5"/>
      <c r="I380" s="5"/>
      <c r="J380" s="5"/>
      <c r="K380" s="5"/>
      <c r="L380" s="5"/>
      <c r="M380" s="5"/>
      <c r="N380" s="5"/>
      <c r="O380" s="5"/>
      <c r="P380" s="5"/>
      <c r="Q380" s="5"/>
      <c r="R380" s="5"/>
      <c r="S380" s="5"/>
      <c r="T380" s="5"/>
      <c r="U380" s="5"/>
    </row>
    <row r="381" spans="1:21" ht="15.75" customHeight="1">
      <c r="A381" s="5"/>
      <c r="B381" s="5"/>
      <c r="C381" s="5"/>
      <c r="D381" s="5"/>
      <c r="E381" s="5"/>
      <c r="F381" s="5"/>
      <c r="G381" s="5"/>
      <c r="H381" s="5"/>
      <c r="I381" s="5"/>
      <c r="J381" s="5"/>
      <c r="K381" s="5"/>
      <c r="L381" s="5"/>
      <c r="M381" s="5"/>
      <c r="N381" s="5"/>
      <c r="O381" s="5"/>
      <c r="P381" s="5"/>
      <c r="Q381" s="5"/>
      <c r="R381" s="5"/>
      <c r="S381" s="5"/>
      <c r="T381" s="5"/>
      <c r="U381" s="5"/>
    </row>
    <row r="382" spans="1:21" ht="15.75" customHeight="1">
      <c r="A382" s="5"/>
      <c r="B382" s="5"/>
      <c r="C382" s="5"/>
      <c r="D382" s="5"/>
      <c r="E382" s="5"/>
      <c r="F382" s="5"/>
      <c r="G382" s="5"/>
      <c r="H382" s="5"/>
      <c r="I382" s="5"/>
      <c r="J382" s="5"/>
      <c r="K382" s="5"/>
      <c r="L382" s="5"/>
      <c r="M382" s="5"/>
      <c r="N382" s="5"/>
      <c r="O382" s="5"/>
      <c r="P382" s="5"/>
      <c r="Q382" s="5"/>
      <c r="R382" s="5"/>
      <c r="S382" s="5"/>
      <c r="T382" s="5"/>
      <c r="U382" s="5"/>
    </row>
    <row r="383" spans="1:21" ht="15.75" customHeight="1">
      <c r="A383" s="5"/>
      <c r="B383" s="5"/>
      <c r="C383" s="5"/>
      <c r="D383" s="5"/>
      <c r="E383" s="5"/>
      <c r="F383" s="5"/>
      <c r="G383" s="5"/>
      <c r="H383" s="5"/>
      <c r="I383" s="5"/>
      <c r="J383" s="5"/>
      <c r="K383" s="5"/>
      <c r="L383" s="5"/>
      <c r="M383" s="5"/>
      <c r="N383" s="5"/>
      <c r="O383" s="5"/>
      <c r="P383" s="5"/>
      <c r="Q383" s="5"/>
      <c r="R383" s="5"/>
      <c r="S383" s="5"/>
      <c r="T383" s="5"/>
      <c r="U383" s="5"/>
    </row>
    <row r="384" spans="1:21" ht="15.75" customHeight="1">
      <c r="A384" s="5"/>
      <c r="B384" s="5"/>
      <c r="C384" s="5"/>
      <c r="D384" s="5"/>
      <c r="E384" s="5"/>
      <c r="F384" s="5"/>
      <c r="G384" s="5"/>
      <c r="H384" s="5"/>
      <c r="I384" s="5"/>
      <c r="J384" s="5"/>
      <c r="K384" s="5"/>
      <c r="L384" s="5"/>
      <c r="M384" s="5"/>
      <c r="N384" s="5"/>
      <c r="O384" s="5"/>
      <c r="P384" s="5"/>
      <c r="Q384" s="5"/>
      <c r="R384" s="5"/>
      <c r="S384" s="5"/>
      <c r="T384" s="5"/>
      <c r="U384" s="5"/>
    </row>
    <row r="385" spans="1:21" ht="15.75" customHeight="1">
      <c r="A385" s="5"/>
      <c r="B385" s="5"/>
      <c r="C385" s="5"/>
      <c r="D385" s="5"/>
      <c r="E385" s="5"/>
      <c r="F385" s="5"/>
      <c r="G385" s="5"/>
      <c r="H385" s="5"/>
      <c r="I385" s="5"/>
      <c r="J385" s="5"/>
      <c r="K385" s="5"/>
      <c r="L385" s="5"/>
      <c r="M385" s="5"/>
      <c r="N385" s="5"/>
      <c r="O385" s="5"/>
      <c r="P385" s="5"/>
      <c r="Q385" s="5"/>
      <c r="R385" s="5"/>
      <c r="S385" s="5"/>
      <c r="T385" s="5"/>
      <c r="U385" s="5"/>
    </row>
    <row r="386" spans="1:21" ht="15.75" customHeight="1">
      <c r="A386" s="5"/>
      <c r="B386" s="5"/>
      <c r="C386" s="5"/>
      <c r="D386" s="5"/>
      <c r="E386" s="5"/>
      <c r="F386" s="5"/>
      <c r="G386" s="5"/>
      <c r="H386" s="5"/>
      <c r="I386" s="5"/>
      <c r="J386" s="5"/>
      <c r="K386" s="5"/>
      <c r="L386" s="5"/>
      <c r="M386" s="5"/>
      <c r="N386" s="5"/>
      <c r="O386" s="5"/>
      <c r="P386" s="5"/>
      <c r="Q386" s="5"/>
      <c r="R386" s="5"/>
      <c r="S386" s="5"/>
      <c r="T386" s="5"/>
      <c r="U386" s="5"/>
    </row>
    <row r="387" spans="1:21" ht="15.75" customHeight="1">
      <c r="A387" s="5"/>
      <c r="B387" s="5"/>
      <c r="C387" s="5"/>
      <c r="D387" s="5"/>
      <c r="E387" s="5"/>
      <c r="F387" s="5"/>
      <c r="G387" s="5"/>
      <c r="H387" s="5"/>
      <c r="I387" s="5"/>
      <c r="J387" s="5"/>
      <c r="K387" s="5"/>
      <c r="L387" s="5"/>
      <c r="M387" s="5"/>
      <c r="N387" s="5"/>
      <c r="O387" s="5"/>
      <c r="P387" s="5"/>
      <c r="Q387" s="5"/>
      <c r="R387" s="5"/>
      <c r="S387" s="5"/>
      <c r="T387" s="5"/>
      <c r="U387" s="5"/>
    </row>
    <row r="388" spans="1:21" ht="15.75" customHeight="1">
      <c r="A388" s="5"/>
      <c r="B388" s="5"/>
      <c r="C388" s="5"/>
      <c r="D388" s="5"/>
      <c r="E388" s="5"/>
      <c r="F388" s="5"/>
      <c r="G388" s="5"/>
      <c r="H388" s="5"/>
      <c r="I388" s="5"/>
      <c r="J388" s="5"/>
      <c r="K388" s="5"/>
      <c r="L388" s="5"/>
      <c r="M388" s="5"/>
      <c r="N388" s="5"/>
      <c r="O388" s="5"/>
      <c r="P388" s="5"/>
      <c r="Q388" s="5"/>
      <c r="R388" s="5"/>
      <c r="S388" s="5"/>
      <c r="T388" s="5"/>
      <c r="U388" s="5"/>
    </row>
    <row r="389" spans="1:21" ht="15.75" customHeight="1">
      <c r="A389" s="5"/>
      <c r="B389" s="5"/>
      <c r="C389" s="5"/>
      <c r="D389" s="5"/>
      <c r="E389" s="5"/>
      <c r="F389" s="5"/>
      <c r="G389" s="5"/>
      <c r="H389" s="5"/>
      <c r="I389" s="5"/>
      <c r="J389" s="5"/>
      <c r="K389" s="5"/>
      <c r="L389" s="5"/>
      <c r="M389" s="5"/>
      <c r="N389" s="5"/>
      <c r="O389" s="5"/>
      <c r="P389" s="5"/>
      <c r="Q389" s="5"/>
      <c r="R389" s="5"/>
      <c r="S389" s="5"/>
      <c r="T389" s="5"/>
      <c r="U389" s="5"/>
    </row>
    <row r="390" spans="1:21" ht="15.75" customHeight="1">
      <c r="A390" s="5"/>
      <c r="B390" s="5"/>
      <c r="C390" s="5"/>
      <c r="D390" s="5"/>
      <c r="E390" s="5"/>
      <c r="F390" s="5"/>
      <c r="G390" s="5"/>
      <c r="H390" s="5"/>
      <c r="I390" s="5"/>
      <c r="J390" s="5"/>
      <c r="K390" s="5"/>
      <c r="L390" s="5"/>
      <c r="M390" s="5"/>
      <c r="N390" s="5"/>
      <c r="O390" s="5"/>
      <c r="P390" s="5"/>
      <c r="Q390" s="5"/>
      <c r="R390" s="5"/>
      <c r="S390" s="5"/>
      <c r="T390" s="5"/>
      <c r="U390" s="5"/>
    </row>
    <row r="391" spans="1:21" ht="15.75" customHeight="1">
      <c r="A391" s="5"/>
      <c r="B391" s="5"/>
      <c r="C391" s="5"/>
      <c r="D391" s="5"/>
      <c r="E391" s="5"/>
      <c r="F391" s="5"/>
      <c r="G391" s="5"/>
      <c r="H391" s="5"/>
      <c r="I391" s="5"/>
      <c r="J391" s="5"/>
      <c r="K391" s="5"/>
      <c r="L391" s="5"/>
      <c r="M391" s="5"/>
      <c r="N391" s="5"/>
      <c r="O391" s="5"/>
      <c r="P391" s="5"/>
      <c r="Q391" s="5"/>
      <c r="R391" s="5"/>
      <c r="S391" s="5"/>
      <c r="T391" s="5"/>
      <c r="U391" s="5"/>
    </row>
    <row r="392" spans="1:21" ht="15.75" customHeight="1">
      <c r="A392" s="5"/>
      <c r="B392" s="5"/>
      <c r="C392" s="5"/>
      <c r="D392" s="5"/>
      <c r="E392" s="5"/>
      <c r="F392" s="5"/>
      <c r="G392" s="5"/>
      <c r="H392" s="5"/>
      <c r="I392" s="5"/>
      <c r="J392" s="5"/>
      <c r="K392" s="5"/>
      <c r="L392" s="5"/>
      <c r="M392" s="5"/>
      <c r="N392" s="5"/>
      <c r="O392" s="5"/>
      <c r="P392" s="5"/>
      <c r="Q392" s="5"/>
      <c r="R392" s="5"/>
      <c r="S392" s="5"/>
      <c r="T392" s="5"/>
      <c r="U392" s="5"/>
    </row>
    <row r="393" spans="1:21" ht="15.75" customHeight="1">
      <c r="A393" s="5"/>
      <c r="B393" s="5"/>
      <c r="C393" s="5"/>
      <c r="D393" s="5"/>
      <c r="E393" s="5"/>
      <c r="F393" s="5"/>
      <c r="G393" s="5"/>
      <c r="H393" s="5"/>
      <c r="I393" s="5"/>
      <c r="J393" s="5"/>
      <c r="K393" s="5"/>
      <c r="L393" s="5"/>
      <c r="M393" s="5"/>
      <c r="N393" s="5"/>
      <c r="O393" s="5"/>
      <c r="P393" s="5"/>
      <c r="Q393" s="5"/>
      <c r="R393" s="5"/>
      <c r="S393" s="5"/>
      <c r="T393" s="5"/>
      <c r="U393" s="5"/>
    </row>
    <row r="394" spans="1:21" ht="15.75" customHeight="1">
      <c r="A394" s="5"/>
      <c r="B394" s="5"/>
      <c r="C394" s="5"/>
      <c r="D394" s="5"/>
      <c r="E394" s="5"/>
      <c r="F394" s="5"/>
      <c r="G394" s="5"/>
      <c r="H394" s="5"/>
      <c r="I394" s="5"/>
      <c r="J394" s="5"/>
      <c r="K394" s="5"/>
      <c r="L394" s="5"/>
      <c r="M394" s="5"/>
      <c r="N394" s="5"/>
      <c r="O394" s="5"/>
      <c r="P394" s="5"/>
      <c r="Q394" s="5"/>
      <c r="R394" s="5"/>
      <c r="S394" s="5"/>
      <c r="T394" s="5"/>
      <c r="U394" s="5"/>
    </row>
    <row r="395" spans="1:21" ht="15.75" customHeight="1">
      <c r="A395" s="5"/>
      <c r="B395" s="5"/>
      <c r="C395" s="5"/>
      <c r="D395" s="5"/>
      <c r="E395" s="5"/>
      <c r="F395" s="5"/>
      <c r="G395" s="5"/>
      <c r="H395" s="5"/>
      <c r="I395" s="5"/>
      <c r="J395" s="5"/>
      <c r="K395" s="5"/>
      <c r="L395" s="5"/>
      <c r="M395" s="5"/>
      <c r="N395" s="5"/>
      <c r="O395" s="5"/>
      <c r="P395" s="5"/>
      <c r="Q395" s="5"/>
      <c r="R395" s="5"/>
      <c r="S395" s="5"/>
      <c r="T395" s="5"/>
      <c r="U395" s="5"/>
    </row>
    <row r="396" spans="1:21" ht="15.75" customHeight="1">
      <c r="A396" s="5"/>
      <c r="B396" s="5"/>
      <c r="C396" s="5"/>
      <c r="D396" s="5"/>
      <c r="E396" s="5"/>
      <c r="F396" s="5"/>
      <c r="G396" s="5"/>
      <c r="H396" s="5"/>
      <c r="I396" s="5"/>
      <c r="J396" s="5"/>
      <c r="K396" s="5"/>
      <c r="L396" s="5"/>
      <c r="M396" s="5"/>
      <c r="N396" s="5"/>
      <c r="O396" s="5"/>
      <c r="P396" s="5"/>
      <c r="Q396" s="5"/>
      <c r="R396" s="5"/>
      <c r="S396" s="5"/>
      <c r="T396" s="5"/>
      <c r="U396" s="5"/>
    </row>
    <row r="397" spans="1:21" ht="15.75" customHeight="1">
      <c r="A397" s="5"/>
      <c r="B397" s="5"/>
      <c r="C397" s="5"/>
      <c r="D397" s="5"/>
      <c r="E397" s="5"/>
      <c r="F397" s="5"/>
      <c r="G397" s="5"/>
      <c r="H397" s="5"/>
      <c r="I397" s="5"/>
      <c r="J397" s="5"/>
      <c r="K397" s="5"/>
      <c r="L397" s="5"/>
      <c r="M397" s="5"/>
      <c r="N397" s="5"/>
      <c r="O397" s="5"/>
      <c r="P397" s="5"/>
      <c r="Q397" s="5"/>
      <c r="R397" s="5"/>
      <c r="S397" s="5"/>
      <c r="T397" s="5"/>
      <c r="U397" s="5"/>
    </row>
    <row r="398" spans="1:21" ht="15.75" customHeight="1">
      <c r="A398" s="5"/>
      <c r="B398" s="5"/>
      <c r="C398" s="5"/>
      <c r="D398" s="5"/>
      <c r="E398" s="5"/>
      <c r="F398" s="5"/>
      <c r="G398" s="5"/>
      <c r="H398" s="5"/>
      <c r="I398" s="5"/>
      <c r="J398" s="5"/>
      <c r="K398" s="5"/>
      <c r="L398" s="5"/>
      <c r="M398" s="5"/>
      <c r="N398" s="5"/>
      <c r="O398" s="5"/>
      <c r="P398" s="5"/>
      <c r="Q398" s="5"/>
      <c r="R398" s="5"/>
      <c r="S398" s="5"/>
      <c r="T398" s="5"/>
      <c r="U398" s="5"/>
    </row>
    <row r="399" spans="1:21" ht="15.75" customHeight="1">
      <c r="A399" s="5"/>
      <c r="B399" s="5"/>
      <c r="C399" s="5"/>
      <c r="D399" s="5"/>
      <c r="E399" s="5"/>
      <c r="F399" s="5"/>
      <c r="G399" s="5"/>
      <c r="H399" s="5"/>
      <c r="I399" s="5"/>
      <c r="J399" s="5"/>
      <c r="K399" s="5"/>
      <c r="L399" s="5"/>
      <c r="M399" s="5"/>
      <c r="N399" s="5"/>
      <c r="O399" s="5"/>
      <c r="P399" s="5"/>
      <c r="Q399" s="5"/>
      <c r="R399" s="5"/>
      <c r="S399" s="5"/>
      <c r="T399" s="5"/>
      <c r="U399" s="5"/>
    </row>
    <row r="400" spans="1:21" ht="15.75" customHeight="1">
      <c r="A400" s="5"/>
      <c r="B400" s="5"/>
      <c r="C400" s="5"/>
      <c r="D400" s="5"/>
      <c r="E400" s="5"/>
      <c r="F400" s="5"/>
      <c r="G400" s="5"/>
      <c r="H400" s="5"/>
      <c r="I400" s="5"/>
      <c r="J400" s="5"/>
      <c r="K400" s="5"/>
      <c r="L400" s="5"/>
      <c r="M400" s="5"/>
      <c r="N400" s="5"/>
      <c r="O400" s="5"/>
      <c r="P400" s="5"/>
      <c r="Q400" s="5"/>
      <c r="R400" s="5"/>
      <c r="S400" s="5"/>
      <c r="T400" s="5"/>
      <c r="U400" s="5"/>
    </row>
    <row r="401" spans="1:21" ht="15.75" customHeight="1">
      <c r="A401" s="5"/>
      <c r="B401" s="5"/>
      <c r="C401" s="5"/>
      <c r="D401" s="5"/>
      <c r="E401" s="5"/>
      <c r="F401" s="5"/>
      <c r="G401" s="5"/>
      <c r="H401" s="5"/>
      <c r="I401" s="5"/>
      <c r="J401" s="5"/>
      <c r="K401" s="5"/>
      <c r="L401" s="5"/>
      <c r="M401" s="5"/>
      <c r="N401" s="5"/>
      <c r="O401" s="5"/>
      <c r="P401" s="5"/>
      <c r="Q401" s="5"/>
      <c r="R401" s="5"/>
      <c r="S401" s="5"/>
      <c r="T401" s="5"/>
      <c r="U401" s="5"/>
    </row>
    <row r="402" spans="1:21" ht="15.75" customHeight="1">
      <c r="A402" s="5"/>
      <c r="B402" s="5"/>
      <c r="C402" s="5"/>
      <c r="D402" s="5"/>
      <c r="E402" s="5"/>
      <c r="F402" s="5"/>
      <c r="G402" s="5"/>
      <c r="H402" s="5"/>
      <c r="I402" s="5"/>
      <c r="J402" s="5"/>
      <c r="K402" s="5"/>
      <c r="L402" s="5"/>
      <c r="M402" s="5"/>
      <c r="N402" s="5"/>
      <c r="O402" s="5"/>
      <c r="P402" s="5"/>
      <c r="Q402" s="5"/>
      <c r="R402" s="5"/>
      <c r="S402" s="5"/>
      <c r="T402" s="5"/>
      <c r="U402" s="5"/>
    </row>
    <row r="403" spans="1:21" ht="15.75" customHeight="1">
      <c r="A403" s="5"/>
      <c r="B403" s="5"/>
      <c r="C403" s="5"/>
      <c r="D403" s="5"/>
      <c r="E403" s="5"/>
      <c r="F403" s="5"/>
      <c r="G403" s="5"/>
      <c r="H403" s="5"/>
      <c r="I403" s="5"/>
      <c r="J403" s="5"/>
      <c r="K403" s="5"/>
      <c r="L403" s="5"/>
      <c r="M403" s="5"/>
      <c r="N403" s="5"/>
      <c r="O403" s="5"/>
      <c r="P403" s="5"/>
      <c r="Q403" s="5"/>
      <c r="R403" s="5"/>
      <c r="S403" s="5"/>
      <c r="T403" s="5"/>
      <c r="U403" s="5"/>
    </row>
    <row r="404" spans="1:21" ht="15.75" customHeight="1">
      <c r="A404" s="5"/>
      <c r="B404" s="5"/>
      <c r="C404" s="5"/>
      <c r="D404" s="5"/>
      <c r="E404" s="5"/>
      <c r="F404" s="5"/>
      <c r="G404" s="5"/>
      <c r="H404" s="5"/>
      <c r="I404" s="5"/>
      <c r="J404" s="5"/>
      <c r="K404" s="5"/>
      <c r="L404" s="5"/>
      <c r="M404" s="5"/>
      <c r="N404" s="5"/>
      <c r="O404" s="5"/>
      <c r="P404" s="5"/>
      <c r="Q404" s="5"/>
      <c r="R404" s="5"/>
      <c r="S404" s="5"/>
      <c r="T404" s="5"/>
      <c r="U404" s="5"/>
    </row>
    <row r="405" spans="1:21" ht="15.75" customHeight="1">
      <c r="A405" s="5"/>
      <c r="B405" s="5"/>
      <c r="C405" s="5"/>
      <c r="D405" s="5"/>
      <c r="E405" s="5"/>
      <c r="F405" s="5"/>
      <c r="G405" s="5"/>
      <c r="H405" s="5"/>
      <c r="I405" s="5"/>
      <c r="J405" s="5"/>
      <c r="K405" s="5"/>
      <c r="L405" s="5"/>
      <c r="M405" s="5"/>
      <c r="N405" s="5"/>
      <c r="O405" s="5"/>
      <c r="P405" s="5"/>
      <c r="Q405" s="5"/>
      <c r="R405" s="5"/>
      <c r="S405" s="5"/>
      <c r="T405" s="5"/>
      <c r="U405" s="5"/>
    </row>
    <row r="406" spans="1:21" ht="15.75" customHeight="1">
      <c r="A406" s="5"/>
      <c r="B406" s="5"/>
      <c r="C406" s="5"/>
      <c r="D406" s="5"/>
      <c r="E406" s="5"/>
      <c r="F406" s="5"/>
      <c r="G406" s="5"/>
      <c r="H406" s="5"/>
      <c r="I406" s="5"/>
      <c r="J406" s="5"/>
      <c r="K406" s="5"/>
      <c r="L406" s="5"/>
      <c r="M406" s="5"/>
      <c r="N406" s="5"/>
      <c r="O406" s="5"/>
      <c r="P406" s="5"/>
      <c r="Q406" s="5"/>
      <c r="R406" s="5"/>
      <c r="S406" s="5"/>
      <c r="T406" s="5"/>
      <c r="U406" s="5"/>
    </row>
    <row r="407" spans="1:21" ht="15.75" customHeight="1">
      <c r="A407" s="5"/>
      <c r="B407" s="5"/>
      <c r="C407" s="5"/>
      <c r="D407" s="5"/>
      <c r="E407" s="5"/>
      <c r="F407" s="5"/>
      <c r="G407" s="5"/>
      <c r="H407" s="5"/>
      <c r="I407" s="5"/>
      <c r="J407" s="5"/>
      <c r="K407" s="5"/>
      <c r="L407" s="5"/>
      <c r="M407" s="5"/>
      <c r="N407" s="5"/>
      <c r="O407" s="5"/>
      <c r="P407" s="5"/>
      <c r="Q407" s="5"/>
      <c r="R407" s="5"/>
      <c r="S407" s="5"/>
      <c r="T407" s="5"/>
      <c r="U407" s="5"/>
    </row>
    <row r="408" spans="1:21" ht="15.75" customHeight="1">
      <c r="A408" s="5"/>
      <c r="B408" s="5"/>
      <c r="C408" s="5"/>
      <c r="D408" s="5"/>
      <c r="E408" s="5"/>
      <c r="F408" s="5"/>
      <c r="G408" s="5"/>
      <c r="H408" s="5"/>
      <c r="I408" s="5"/>
      <c r="J408" s="5"/>
      <c r="K408" s="5"/>
      <c r="L408" s="5"/>
      <c r="M408" s="5"/>
      <c r="N408" s="5"/>
      <c r="O408" s="5"/>
      <c r="P408" s="5"/>
      <c r="Q408" s="5"/>
      <c r="R408" s="5"/>
      <c r="S408" s="5"/>
      <c r="T408" s="5"/>
      <c r="U408" s="5"/>
    </row>
    <row r="409" spans="1:21" ht="15.75" customHeight="1">
      <c r="A409" s="5"/>
      <c r="B409" s="5"/>
      <c r="C409" s="5"/>
      <c r="D409" s="5"/>
      <c r="E409" s="5"/>
      <c r="F409" s="5"/>
      <c r="G409" s="5"/>
      <c r="H409" s="5"/>
      <c r="I409" s="5"/>
      <c r="J409" s="5"/>
      <c r="K409" s="5"/>
      <c r="L409" s="5"/>
      <c r="M409" s="5"/>
      <c r="N409" s="5"/>
      <c r="O409" s="5"/>
      <c r="P409" s="5"/>
      <c r="Q409" s="5"/>
      <c r="R409" s="5"/>
      <c r="S409" s="5"/>
      <c r="T409" s="5"/>
      <c r="U409" s="5"/>
    </row>
    <row r="410" spans="1:21" ht="15.75" customHeight="1">
      <c r="A410" s="5"/>
      <c r="B410" s="5"/>
      <c r="C410" s="5"/>
      <c r="D410" s="5"/>
      <c r="E410" s="5"/>
      <c r="F410" s="5"/>
      <c r="G410" s="5"/>
      <c r="H410" s="5"/>
      <c r="I410" s="5"/>
      <c r="J410" s="5"/>
      <c r="K410" s="5"/>
      <c r="L410" s="5"/>
      <c r="M410" s="5"/>
      <c r="N410" s="5"/>
      <c r="O410" s="5"/>
      <c r="P410" s="5"/>
      <c r="Q410" s="5"/>
      <c r="R410" s="5"/>
      <c r="S410" s="5"/>
      <c r="T410" s="5"/>
      <c r="U410" s="5"/>
    </row>
    <row r="411" spans="1:21" ht="15.75" customHeight="1">
      <c r="A411" s="5"/>
      <c r="B411" s="5"/>
      <c r="C411" s="5"/>
      <c r="D411" s="5"/>
      <c r="E411" s="5"/>
      <c r="F411" s="5"/>
      <c r="G411" s="5"/>
      <c r="H411" s="5"/>
      <c r="I411" s="5"/>
      <c r="J411" s="5"/>
      <c r="K411" s="5"/>
      <c r="L411" s="5"/>
      <c r="M411" s="5"/>
      <c r="N411" s="5"/>
      <c r="O411" s="5"/>
      <c r="P411" s="5"/>
      <c r="Q411" s="5"/>
      <c r="R411" s="5"/>
      <c r="S411" s="5"/>
      <c r="T411" s="5"/>
      <c r="U411" s="5"/>
    </row>
    <row r="412" spans="1:21" ht="15.75" customHeight="1">
      <c r="A412" s="5"/>
      <c r="B412" s="5"/>
      <c r="C412" s="5"/>
      <c r="D412" s="5"/>
      <c r="E412" s="5"/>
      <c r="F412" s="5"/>
      <c r="G412" s="5"/>
      <c r="H412" s="5"/>
      <c r="I412" s="5"/>
      <c r="J412" s="5"/>
      <c r="K412" s="5"/>
      <c r="L412" s="5"/>
      <c r="M412" s="5"/>
      <c r="N412" s="5"/>
      <c r="O412" s="5"/>
      <c r="P412" s="5"/>
      <c r="Q412" s="5"/>
      <c r="R412" s="5"/>
      <c r="S412" s="5"/>
      <c r="T412" s="5"/>
      <c r="U412" s="5"/>
    </row>
    <row r="413" spans="1:21" ht="15.75" customHeight="1">
      <c r="A413" s="5"/>
      <c r="B413" s="5"/>
      <c r="C413" s="5"/>
      <c r="D413" s="5"/>
      <c r="E413" s="5"/>
      <c r="F413" s="5"/>
      <c r="G413" s="5"/>
      <c r="H413" s="5"/>
      <c r="I413" s="5"/>
      <c r="J413" s="5"/>
      <c r="K413" s="5"/>
      <c r="L413" s="5"/>
      <c r="M413" s="5"/>
      <c r="N413" s="5"/>
      <c r="O413" s="5"/>
      <c r="P413" s="5"/>
      <c r="Q413" s="5"/>
      <c r="R413" s="5"/>
      <c r="S413" s="5"/>
      <c r="T413" s="5"/>
      <c r="U413" s="5"/>
    </row>
    <row r="414" spans="1:21" ht="15.75" customHeight="1">
      <c r="A414" s="5"/>
      <c r="B414" s="5"/>
      <c r="C414" s="5"/>
      <c r="D414" s="5"/>
      <c r="E414" s="5"/>
      <c r="F414" s="5"/>
      <c r="G414" s="5"/>
      <c r="H414" s="5"/>
      <c r="I414" s="5"/>
      <c r="J414" s="5"/>
      <c r="K414" s="5"/>
      <c r="L414" s="5"/>
      <c r="M414" s="5"/>
      <c r="N414" s="5"/>
      <c r="O414" s="5"/>
      <c r="P414" s="5"/>
      <c r="Q414" s="5"/>
      <c r="R414" s="5"/>
      <c r="S414" s="5"/>
      <c r="T414" s="5"/>
      <c r="U414" s="5"/>
    </row>
    <row r="415" spans="1:21" ht="15.75" customHeight="1">
      <c r="A415" s="5"/>
      <c r="B415" s="5"/>
      <c r="C415" s="5"/>
      <c r="D415" s="5"/>
      <c r="E415" s="5"/>
      <c r="F415" s="5"/>
      <c r="G415" s="5"/>
      <c r="H415" s="5"/>
      <c r="I415" s="5"/>
      <c r="J415" s="5"/>
      <c r="K415" s="5"/>
      <c r="L415" s="5"/>
      <c r="M415" s="5"/>
      <c r="N415" s="5"/>
      <c r="O415" s="5"/>
      <c r="P415" s="5"/>
      <c r="Q415" s="5"/>
      <c r="R415" s="5"/>
      <c r="S415" s="5"/>
      <c r="T415" s="5"/>
      <c r="U415" s="5"/>
    </row>
    <row r="416" spans="1:21" ht="15.75" customHeight="1">
      <c r="A416" s="5"/>
      <c r="B416" s="5"/>
      <c r="C416" s="5"/>
      <c r="D416" s="5"/>
      <c r="E416" s="5"/>
      <c r="F416" s="5"/>
      <c r="G416" s="5"/>
      <c r="H416" s="5"/>
      <c r="I416" s="5"/>
      <c r="J416" s="5"/>
      <c r="K416" s="5"/>
      <c r="L416" s="5"/>
      <c r="M416" s="5"/>
      <c r="N416" s="5"/>
      <c r="O416" s="5"/>
      <c r="P416" s="5"/>
      <c r="Q416" s="5"/>
      <c r="R416" s="5"/>
      <c r="S416" s="5"/>
      <c r="T416" s="5"/>
      <c r="U416" s="5"/>
    </row>
    <row r="417" spans="1:21" ht="15.75" customHeight="1">
      <c r="A417" s="5"/>
      <c r="B417" s="5"/>
      <c r="C417" s="5"/>
      <c r="D417" s="5"/>
      <c r="E417" s="5"/>
      <c r="F417" s="5"/>
      <c r="G417" s="5"/>
      <c r="H417" s="5"/>
      <c r="I417" s="5"/>
      <c r="J417" s="5"/>
      <c r="K417" s="5"/>
      <c r="L417" s="5"/>
      <c r="M417" s="5"/>
      <c r="N417" s="5"/>
      <c r="O417" s="5"/>
      <c r="P417" s="5"/>
      <c r="Q417" s="5"/>
      <c r="R417" s="5"/>
      <c r="S417" s="5"/>
      <c r="T417" s="5"/>
      <c r="U417" s="5"/>
    </row>
    <row r="418" spans="1:21" ht="15.75" customHeight="1">
      <c r="A418" s="5"/>
      <c r="B418" s="5"/>
      <c r="C418" s="5"/>
      <c r="D418" s="5"/>
      <c r="E418" s="5"/>
      <c r="F418" s="5"/>
      <c r="G418" s="5"/>
      <c r="H418" s="5"/>
      <c r="I418" s="5"/>
      <c r="J418" s="5"/>
      <c r="K418" s="5"/>
      <c r="L418" s="5"/>
      <c r="M418" s="5"/>
      <c r="N418" s="5"/>
      <c r="O418" s="5"/>
      <c r="P418" s="5"/>
      <c r="Q418" s="5"/>
      <c r="R418" s="5"/>
      <c r="S418" s="5"/>
      <c r="T418" s="5"/>
      <c r="U418" s="5"/>
    </row>
    <row r="419" spans="1:21" ht="15.75" customHeight="1">
      <c r="A419" s="5"/>
      <c r="B419" s="5"/>
      <c r="C419" s="5"/>
      <c r="D419" s="5"/>
      <c r="E419" s="5"/>
      <c r="F419" s="5"/>
      <c r="G419" s="5"/>
      <c r="H419" s="5"/>
      <c r="I419" s="5"/>
      <c r="J419" s="5"/>
      <c r="K419" s="5"/>
      <c r="L419" s="5"/>
      <c r="M419" s="5"/>
      <c r="N419" s="5"/>
      <c r="O419" s="5"/>
      <c r="P419" s="5"/>
      <c r="Q419" s="5"/>
      <c r="R419" s="5"/>
      <c r="S419" s="5"/>
      <c r="T419" s="5"/>
      <c r="U419" s="5"/>
    </row>
    <row r="420" spans="1:21" ht="15.75" customHeight="1">
      <c r="A420" s="5"/>
      <c r="B420" s="5"/>
      <c r="C420" s="5"/>
      <c r="D420" s="5"/>
      <c r="E420" s="5"/>
      <c r="F420" s="5"/>
      <c r="G420" s="5"/>
      <c r="H420" s="5"/>
      <c r="I420" s="5"/>
      <c r="J420" s="5"/>
      <c r="K420" s="5"/>
      <c r="L420" s="5"/>
      <c r="M420" s="5"/>
      <c r="N420" s="5"/>
      <c r="O420" s="5"/>
      <c r="P420" s="5"/>
      <c r="Q420" s="5"/>
      <c r="R420" s="5"/>
      <c r="S420" s="5"/>
      <c r="T420" s="5"/>
      <c r="U420" s="5"/>
    </row>
    <row r="421" spans="1:21" ht="15.75" customHeight="1">
      <c r="A421" s="5"/>
      <c r="B421" s="5"/>
      <c r="C421" s="5"/>
      <c r="D421" s="5"/>
      <c r="E421" s="5"/>
      <c r="F421" s="5"/>
      <c r="G421" s="5"/>
      <c r="H421" s="5"/>
      <c r="I421" s="5"/>
      <c r="J421" s="5"/>
      <c r="K421" s="5"/>
      <c r="L421" s="5"/>
      <c r="M421" s="5"/>
      <c r="N421" s="5"/>
      <c r="O421" s="5"/>
      <c r="P421" s="5"/>
      <c r="Q421" s="5"/>
      <c r="R421" s="5"/>
      <c r="S421" s="5"/>
      <c r="T421" s="5"/>
      <c r="U421" s="5"/>
    </row>
    <row r="422" spans="1:21" ht="15.75" customHeight="1">
      <c r="A422" s="5"/>
      <c r="B422" s="5"/>
      <c r="C422" s="5"/>
      <c r="D422" s="5"/>
      <c r="E422" s="5"/>
      <c r="F422" s="5"/>
      <c r="G422" s="5"/>
      <c r="H422" s="5"/>
      <c r="I422" s="5"/>
      <c r="J422" s="5"/>
      <c r="K422" s="5"/>
      <c r="L422" s="5"/>
      <c r="M422" s="5"/>
      <c r="N422" s="5"/>
      <c r="O422" s="5"/>
      <c r="P422" s="5"/>
      <c r="Q422" s="5"/>
      <c r="R422" s="5"/>
      <c r="S422" s="5"/>
      <c r="T422" s="5"/>
      <c r="U422" s="5"/>
    </row>
    <row r="423" spans="1:21" ht="15.75" customHeight="1">
      <c r="A423" s="5"/>
      <c r="B423" s="5"/>
      <c r="C423" s="5"/>
      <c r="D423" s="5"/>
      <c r="E423" s="5"/>
      <c r="F423" s="5"/>
      <c r="G423" s="5"/>
      <c r="H423" s="5"/>
      <c r="I423" s="5"/>
      <c r="J423" s="5"/>
      <c r="K423" s="5"/>
      <c r="L423" s="5"/>
      <c r="M423" s="5"/>
      <c r="N423" s="5"/>
      <c r="O423" s="5"/>
      <c r="P423" s="5"/>
      <c r="Q423" s="5"/>
      <c r="R423" s="5"/>
      <c r="S423" s="5"/>
      <c r="T423" s="5"/>
      <c r="U423" s="5"/>
    </row>
    <row r="424" spans="1:21" ht="15.75" customHeight="1">
      <c r="A424" s="5"/>
      <c r="B424" s="5"/>
      <c r="C424" s="5"/>
      <c r="D424" s="5"/>
      <c r="E424" s="5"/>
      <c r="F424" s="5"/>
      <c r="G424" s="5"/>
      <c r="H424" s="5"/>
      <c r="I424" s="5"/>
      <c r="J424" s="5"/>
      <c r="K424" s="5"/>
      <c r="L424" s="5"/>
      <c r="M424" s="5"/>
      <c r="N424" s="5"/>
      <c r="O424" s="5"/>
      <c r="P424" s="5"/>
      <c r="Q424" s="5"/>
      <c r="R424" s="5"/>
      <c r="S424" s="5"/>
      <c r="T424" s="5"/>
      <c r="U424" s="5"/>
    </row>
    <row r="425" spans="1:21" ht="15.75" customHeight="1">
      <c r="A425" s="5"/>
      <c r="B425" s="5"/>
      <c r="C425" s="5"/>
      <c r="D425" s="5"/>
      <c r="E425" s="5"/>
      <c r="F425" s="5"/>
      <c r="G425" s="5"/>
      <c r="H425" s="5"/>
      <c r="I425" s="5"/>
      <c r="J425" s="5"/>
      <c r="K425" s="5"/>
      <c r="L425" s="5"/>
      <c r="M425" s="5"/>
      <c r="N425" s="5"/>
      <c r="O425" s="5"/>
      <c r="P425" s="5"/>
      <c r="Q425" s="5"/>
      <c r="R425" s="5"/>
      <c r="S425" s="5"/>
      <c r="T425" s="5"/>
      <c r="U425" s="5"/>
    </row>
    <row r="426" spans="1:21" ht="15.75" customHeight="1">
      <c r="A426" s="5"/>
      <c r="B426" s="5"/>
      <c r="C426" s="5"/>
      <c r="D426" s="5"/>
      <c r="E426" s="5"/>
      <c r="F426" s="5"/>
      <c r="G426" s="5"/>
      <c r="H426" s="5"/>
      <c r="I426" s="5"/>
      <c r="J426" s="5"/>
      <c r="K426" s="5"/>
      <c r="L426" s="5"/>
      <c r="M426" s="5"/>
      <c r="N426" s="5"/>
      <c r="O426" s="5"/>
      <c r="P426" s="5"/>
      <c r="Q426" s="5"/>
      <c r="R426" s="5"/>
      <c r="S426" s="5"/>
      <c r="T426" s="5"/>
      <c r="U426" s="5"/>
    </row>
    <row r="427" spans="1:21" ht="15.75" customHeight="1">
      <c r="A427" s="5"/>
      <c r="B427" s="5"/>
      <c r="C427" s="5"/>
      <c r="D427" s="5"/>
      <c r="E427" s="5"/>
      <c r="F427" s="5"/>
      <c r="G427" s="5"/>
      <c r="H427" s="5"/>
      <c r="I427" s="5"/>
      <c r="J427" s="5"/>
      <c r="K427" s="5"/>
      <c r="L427" s="5"/>
      <c r="M427" s="5"/>
      <c r="N427" s="5"/>
      <c r="O427" s="5"/>
      <c r="P427" s="5"/>
      <c r="Q427" s="5"/>
      <c r="R427" s="5"/>
      <c r="S427" s="5"/>
      <c r="T427" s="5"/>
      <c r="U427" s="5"/>
    </row>
    <row r="428" spans="1:21" ht="15.75" customHeight="1">
      <c r="A428" s="5"/>
      <c r="B428" s="5"/>
      <c r="C428" s="5"/>
      <c r="D428" s="5"/>
      <c r="E428" s="5"/>
      <c r="F428" s="5"/>
      <c r="G428" s="5"/>
      <c r="H428" s="5"/>
      <c r="I428" s="5"/>
      <c r="J428" s="5"/>
      <c r="K428" s="5"/>
      <c r="L428" s="5"/>
      <c r="M428" s="5"/>
      <c r="N428" s="5"/>
      <c r="O428" s="5"/>
      <c r="P428" s="5"/>
      <c r="Q428" s="5"/>
      <c r="R428" s="5"/>
      <c r="S428" s="5"/>
      <c r="T428" s="5"/>
      <c r="U428" s="5"/>
    </row>
    <row r="429" spans="1:21" ht="15.75" customHeight="1">
      <c r="A429" s="5"/>
      <c r="B429" s="5"/>
      <c r="C429" s="5"/>
      <c r="D429" s="5"/>
      <c r="E429" s="5"/>
      <c r="F429" s="5"/>
      <c r="G429" s="5"/>
      <c r="H429" s="5"/>
      <c r="I429" s="5"/>
      <c r="J429" s="5"/>
      <c r="K429" s="5"/>
      <c r="L429" s="5"/>
      <c r="M429" s="5"/>
      <c r="N429" s="5"/>
      <c r="O429" s="5"/>
      <c r="P429" s="5"/>
      <c r="Q429" s="5"/>
      <c r="R429" s="5"/>
      <c r="S429" s="5"/>
      <c r="T429" s="5"/>
      <c r="U429" s="5"/>
    </row>
    <row r="430" spans="1:21" ht="15.75" customHeight="1">
      <c r="A430" s="5"/>
      <c r="B430" s="5"/>
      <c r="C430" s="5"/>
      <c r="D430" s="5"/>
      <c r="E430" s="5"/>
      <c r="F430" s="5"/>
      <c r="G430" s="5"/>
      <c r="H430" s="5"/>
      <c r="I430" s="5"/>
      <c r="J430" s="5"/>
      <c r="K430" s="5"/>
      <c r="L430" s="5"/>
      <c r="M430" s="5"/>
      <c r="N430" s="5"/>
      <c r="O430" s="5"/>
      <c r="P430" s="5"/>
      <c r="Q430" s="5"/>
      <c r="R430" s="5"/>
      <c r="S430" s="5"/>
      <c r="T430" s="5"/>
      <c r="U430" s="5"/>
    </row>
    <row r="431" spans="1:21" ht="15.75" customHeight="1">
      <c r="A431" s="5"/>
      <c r="B431" s="5"/>
      <c r="C431" s="5"/>
      <c r="D431" s="5"/>
      <c r="E431" s="5"/>
      <c r="F431" s="5"/>
      <c r="G431" s="5"/>
      <c r="H431" s="5"/>
      <c r="I431" s="5"/>
      <c r="J431" s="5"/>
      <c r="K431" s="5"/>
      <c r="L431" s="5"/>
      <c r="M431" s="5"/>
      <c r="N431" s="5"/>
      <c r="O431" s="5"/>
      <c r="P431" s="5"/>
      <c r="Q431" s="5"/>
      <c r="R431" s="5"/>
      <c r="S431" s="5"/>
      <c r="T431" s="5"/>
      <c r="U431" s="5"/>
    </row>
    <row r="432" spans="1:21" ht="15.75" customHeight="1">
      <c r="A432" s="5"/>
      <c r="B432" s="5"/>
      <c r="C432" s="5"/>
      <c r="D432" s="5"/>
      <c r="E432" s="5"/>
      <c r="F432" s="5"/>
      <c r="G432" s="5"/>
      <c r="H432" s="5"/>
      <c r="I432" s="5"/>
      <c r="J432" s="5"/>
      <c r="K432" s="5"/>
      <c r="L432" s="5"/>
      <c r="M432" s="5"/>
      <c r="N432" s="5"/>
      <c r="O432" s="5"/>
      <c r="P432" s="5"/>
      <c r="Q432" s="5"/>
      <c r="R432" s="5"/>
      <c r="S432" s="5"/>
      <c r="T432" s="5"/>
      <c r="U432" s="5"/>
    </row>
    <row r="433" spans="1:21" ht="15.75" customHeight="1">
      <c r="A433" s="5"/>
      <c r="B433" s="5"/>
      <c r="C433" s="5"/>
      <c r="D433" s="5"/>
      <c r="E433" s="5"/>
      <c r="F433" s="5"/>
      <c r="G433" s="5"/>
      <c r="H433" s="5"/>
      <c r="I433" s="5"/>
      <c r="J433" s="5"/>
      <c r="K433" s="5"/>
      <c r="L433" s="5"/>
      <c r="M433" s="5"/>
      <c r="N433" s="5"/>
      <c r="O433" s="5"/>
      <c r="P433" s="5"/>
      <c r="Q433" s="5"/>
      <c r="R433" s="5"/>
      <c r="S433" s="5"/>
      <c r="T433" s="5"/>
      <c r="U433" s="5"/>
    </row>
    <row r="434" spans="1:21" ht="15.75" customHeight="1">
      <c r="A434" s="5"/>
      <c r="B434" s="5"/>
      <c r="C434" s="5"/>
      <c r="D434" s="5"/>
      <c r="E434" s="5"/>
      <c r="F434" s="5"/>
      <c r="G434" s="5"/>
      <c r="H434" s="5"/>
      <c r="I434" s="5"/>
      <c r="J434" s="5"/>
      <c r="K434" s="5"/>
      <c r="L434" s="5"/>
      <c r="M434" s="5"/>
      <c r="N434" s="5"/>
      <c r="O434" s="5"/>
      <c r="P434" s="5"/>
      <c r="Q434" s="5"/>
      <c r="R434" s="5"/>
      <c r="S434" s="5"/>
      <c r="T434" s="5"/>
      <c r="U434" s="5"/>
    </row>
    <row r="435" spans="1:21" ht="15.75" customHeight="1">
      <c r="A435" s="5"/>
      <c r="B435" s="5"/>
      <c r="C435" s="5"/>
      <c r="D435" s="5"/>
      <c r="E435" s="5"/>
      <c r="F435" s="5"/>
      <c r="G435" s="5"/>
      <c r="H435" s="5"/>
      <c r="I435" s="5"/>
      <c r="J435" s="5"/>
      <c r="K435" s="5"/>
      <c r="L435" s="5"/>
      <c r="M435" s="5"/>
      <c r="N435" s="5"/>
      <c r="O435" s="5"/>
      <c r="P435" s="5"/>
      <c r="Q435" s="5"/>
      <c r="R435" s="5"/>
      <c r="S435" s="5"/>
      <c r="T435" s="5"/>
      <c r="U435" s="5"/>
    </row>
    <row r="436" spans="1:21" ht="15.75" customHeight="1">
      <c r="A436" s="5"/>
      <c r="B436" s="5"/>
      <c r="C436" s="5"/>
      <c r="D436" s="5"/>
      <c r="E436" s="5"/>
      <c r="F436" s="5"/>
      <c r="G436" s="5"/>
      <c r="H436" s="5"/>
      <c r="I436" s="5"/>
      <c r="J436" s="5"/>
      <c r="K436" s="5"/>
      <c r="L436" s="5"/>
      <c r="M436" s="5"/>
      <c r="N436" s="5"/>
      <c r="O436" s="5"/>
      <c r="P436" s="5"/>
      <c r="Q436" s="5"/>
      <c r="R436" s="5"/>
      <c r="S436" s="5"/>
      <c r="T436" s="5"/>
      <c r="U436" s="5"/>
    </row>
    <row r="437" spans="1:21" ht="15.75" customHeight="1">
      <c r="A437" s="5"/>
      <c r="B437" s="5"/>
      <c r="C437" s="5"/>
      <c r="D437" s="5"/>
      <c r="E437" s="5"/>
      <c r="F437" s="5"/>
      <c r="G437" s="5"/>
      <c r="H437" s="5"/>
      <c r="I437" s="5"/>
      <c r="J437" s="5"/>
      <c r="K437" s="5"/>
      <c r="L437" s="5"/>
      <c r="M437" s="5"/>
      <c r="N437" s="5"/>
      <c r="O437" s="5"/>
      <c r="P437" s="5"/>
      <c r="Q437" s="5"/>
      <c r="R437" s="5"/>
      <c r="S437" s="5"/>
      <c r="T437" s="5"/>
      <c r="U437" s="5"/>
    </row>
    <row r="438" spans="1:21" ht="15.75" customHeight="1">
      <c r="A438" s="5"/>
      <c r="B438" s="5"/>
      <c r="C438" s="5"/>
      <c r="D438" s="5"/>
      <c r="E438" s="5"/>
      <c r="F438" s="5"/>
      <c r="G438" s="5"/>
      <c r="H438" s="5"/>
      <c r="I438" s="5"/>
      <c r="J438" s="5"/>
      <c r="K438" s="5"/>
      <c r="L438" s="5"/>
      <c r="M438" s="5"/>
      <c r="N438" s="5"/>
      <c r="O438" s="5"/>
      <c r="P438" s="5"/>
      <c r="Q438" s="5"/>
      <c r="R438" s="5"/>
      <c r="S438" s="5"/>
      <c r="T438" s="5"/>
      <c r="U438" s="5"/>
    </row>
    <row r="439" spans="1:21" ht="15.75" customHeight="1">
      <c r="A439" s="5"/>
      <c r="B439" s="5"/>
      <c r="C439" s="5"/>
      <c r="D439" s="5"/>
      <c r="E439" s="5"/>
      <c r="F439" s="5"/>
      <c r="G439" s="5"/>
      <c r="H439" s="5"/>
      <c r="I439" s="5"/>
      <c r="J439" s="5"/>
      <c r="K439" s="5"/>
      <c r="L439" s="5"/>
      <c r="M439" s="5"/>
      <c r="N439" s="5"/>
      <c r="O439" s="5"/>
      <c r="P439" s="5"/>
      <c r="Q439" s="5"/>
      <c r="R439" s="5"/>
      <c r="S439" s="5"/>
      <c r="T439" s="5"/>
      <c r="U439" s="5"/>
    </row>
    <row r="440" spans="1:21" ht="15.75" customHeight="1">
      <c r="A440" s="5"/>
      <c r="B440" s="5"/>
      <c r="C440" s="5"/>
      <c r="D440" s="5"/>
      <c r="E440" s="5"/>
      <c r="F440" s="5"/>
      <c r="G440" s="5"/>
      <c r="H440" s="5"/>
      <c r="I440" s="5"/>
      <c r="J440" s="5"/>
      <c r="K440" s="5"/>
      <c r="L440" s="5"/>
      <c r="M440" s="5"/>
      <c r="N440" s="5"/>
      <c r="O440" s="5"/>
      <c r="P440" s="5"/>
      <c r="Q440" s="5"/>
      <c r="R440" s="5"/>
      <c r="S440" s="5"/>
      <c r="T440" s="5"/>
      <c r="U440" s="5"/>
    </row>
    <row r="441" spans="1:21" ht="15.75" customHeight="1">
      <c r="A441" s="5"/>
      <c r="B441" s="5"/>
      <c r="C441" s="5"/>
      <c r="D441" s="5"/>
      <c r="E441" s="5"/>
      <c r="F441" s="5"/>
      <c r="G441" s="5"/>
      <c r="H441" s="5"/>
      <c r="I441" s="5"/>
      <c r="J441" s="5"/>
      <c r="K441" s="5"/>
      <c r="L441" s="5"/>
      <c r="M441" s="5"/>
      <c r="N441" s="5"/>
      <c r="O441" s="5"/>
      <c r="P441" s="5"/>
      <c r="Q441" s="5"/>
      <c r="R441" s="5"/>
      <c r="S441" s="5"/>
      <c r="T441" s="5"/>
      <c r="U441" s="5"/>
    </row>
    <row r="442" spans="1:21" ht="15.75" customHeight="1">
      <c r="A442" s="5"/>
      <c r="B442" s="5"/>
      <c r="C442" s="5"/>
      <c r="D442" s="5"/>
      <c r="E442" s="5"/>
      <c r="F442" s="5"/>
      <c r="G442" s="5"/>
      <c r="H442" s="5"/>
      <c r="I442" s="5"/>
      <c r="J442" s="5"/>
      <c r="K442" s="5"/>
      <c r="L442" s="5"/>
      <c r="M442" s="5"/>
      <c r="N442" s="5"/>
      <c r="O442" s="5"/>
      <c r="P442" s="5"/>
      <c r="Q442" s="5"/>
      <c r="R442" s="5"/>
      <c r="S442" s="5"/>
      <c r="T442" s="5"/>
      <c r="U442" s="5"/>
    </row>
    <row r="443" spans="1:21" ht="15.75" customHeight="1">
      <c r="A443" s="5"/>
      <c r="B443" s="5"/>
      <c r="C443" s="5"/>
      <c r="D443" s="5"/>
      <c r="E443" s="5"/>
      <c r="F443" s="5"/>
      <c r="G443" s="5"/>
      <c r="H443" s="5"/>
      <c r="I443" s="5"/>
      <c r="J443" s="5"/>
      <c r="K443" s="5"/>
      <c r="L443" s="5"/>
      <c r="M443" s="5"/>
      <c r="N443" s="5"/>
      <c r="O443" s="5"/>
      <c r="P443" s="5"/>
      <c r="Q443" s="5"/>
      <c r="R443" s="5"/>
      <c r="S443" s="5"/>
      <c r="T443" s="5"/>
      <c r="U443" s="5"/>
    </row>
    <row r="444" spans="1:21" ht="15.75" customHeight="1">
      <c r="A444" s="5"/>
      <c r="B444" s="5"/>
      <c r="C444" s="5"/>
      <c r="D444" s="5"/>
      <c r="E444" s="5"/>
      <c r="F444" s="5"/>
      <c r="G444" s="5"/>
      <c r="H444" s="5"/>
      <c r="I444" s="5"/>
      <c r="J444" s="5"/>
      <c r="K444" s="5"/>
      <c r="L444" s="5"/>
      <c r="M444" s="5"/>
      <c r="N444" s="5"/>
      <c r="O444" s="5"/>
      <c r="P444" s="5"/>
      <c r="Q444" s="5"/>
      <c r="R444" s="5"/>
      <c r="S444" s="5"/>
      <c r="T444" s="5"/>
      <c r="U444" s="5"/>
    </row>
    <row r="445" spans="1:21" ht="15.75" customHeight="1">
      <c r="A445" s="5"/>
      <c r="B445" s="5"/>
      <c r="C445" s="5"/>
      <c r="D445" s="5"/>
      <c r="E445" s="5"/>
      <c r="F445" s="5"/>
      <c r="G445" s="5"/>
      <c r="H445" s="5"/>
      <c r="I445" s="5"/>
      <c r="J445" s="5"/>
      <c r="K445" s="5"/>
      <c r="L445" s="5"/>
      <c r="M445" s="5"/>
      <c r="N445" s="5"/>
      <c r="O445" s="5"/>
      <c r="P445" s="5"/>
      <c r="Q445" s="5"/>
      <c r="R445" s="5"/>
      <c r="S445" s="5"/>
      <c r="T445" s="5"/>
      <c r="U445" s="5"/>
    </row>
    <row r="446" spans="1:21" ht="15.75" customHeight="1">
      <c r="A446" s="5"/>
      <c r="B446" s="5"/>
      <c r="C446" s="5"/>
      <c r="D446" s="5"/>
      <c r="E446" s="5"/>
      <c r="F446" s="5"/>
      <c r="G446" s="5"/>
      <c r="H446" s="5"/>
      <c r="I446" s="5"/>
      <c r="J446" s="5"/>
      <c r="K446" s="5"/>
      <c r="L446" s="5"/>
      <c r="M446" s="5"/>
      <c r="N446" s="5"/>
      <c r="O446" s="5"/>
      <c r="P446" s="5"/>
      <c r="Q446" s="5"/>
      <c r="R446" s="5"/>
      <c r="S446" s="5"/>
      <c r="T446" s="5"/>
      <c r="U446" s="5"/>
    </row>
    <row r="447" spans="1:21" ht="15.75" customHeight="1">
      <c r="A447" s="5"/>
      <c r="B447" s="5"/>
      <c r="C447" s="5"/>
      <c r="D447" s="5"/>
      <c r="E447" s="5"/>
      <c r="F447" s="5"/>
      <c r="G447" s="5"/>
      <c r="H447" s="5"/>
      <c r="I447" s="5"/>
      <c r="J447" s="5"/>
      <c r="K447" s="5"/>
      <c r="L447" s="5"/>
      <c r="M447" s="5"/>
      <c r="N447" s="5"/>
      <c r="O447" s="5"/>
      <c r="P447" s="5"/>
      <c r="Q447" s="5"/>
      <c r="R447" s="5"/>
      <c r="S447" s="5"/>
      <c r="T447" s="5"/>
      <c r="U447" s="5"/>
    </row>
    <row r="448" spans="1:21" ht="15.75" customHeight="1">
      <c r="A448" s="5"/>
      <c r="B448" s="5"/>
      <c r="C448" s="5"/>
      <c r="D448" s="5"/>
      <c r="E448" s="5"/>
      <c r="F448" s="5"/>
      <c r="G448" s="5"/>
      <c r="H448" s="5"/>
      <c r="I448" s="5"/>
      <c r="J448" s="5"/>
      <c r="K448" s="5"/>
      <c r="L448" s="5"/>
      <c r="M448" s="5"/>
      <c r="N448" s="5"/>
      <c r="O448" s="5"/>
      <c r="P448" s="5"/>
      <c r="Q448" s="5"/>
      <c r="R448" s="5"/>
      <c r="S448" s="5"/>
      <c r="T448" s="5"/>
      <c r="U448" s="5"/>
    </row>
    <row r="449" spans="1:21" ht="15.75" customHeight="1">
      <c r="A449" s="5"/>
      <c r="B449" s="5"/>
      <c r="C449" s="5"/>
      <c r="D449" s="5"/>
      <c r="E449" s="5"/>
      <c r="F449" s="5"/>
      <c r="G449" s="5"/>
      <c r="H449" s="5"/>
      <c r="I449" s="5"/>
      <c r="J449" s="5"/>
      <c r="K449" s="5"/>
      <c r="L449" s="5"/>
      <c r="M449" s="5"/>
      <c r="N449" s="5"/>
      <c r="O449" s="5"/>
      <c r="P449" s="5"/>
      <c r="Q449" s="5"/>
      <c r="R449" s="5"/>
      <c r="S449" s="5"/>
      <c r="T449" s="5"/>
      <c r="U449" s="5"/>
    </row>
    <row r="450" spans="1:21" ht="15.75" customHeight="1">
      <c r="A450" s="5"/>
      <c r="B450" s="5"/>
      <c r="C450" s="5"/>
      <c r="D450" s="5"/>
      <c r="E450" s="5"/>
      <c r="F450" s="5"/>
      <c r="G450" s="5"/>
      <c r="H450" s="5"/>
      <c r="I450" s="5"/>
      <c r="J450" s="5"/>
      <c r="K450" s="5"/>
      <c r="L450" s="5"/>
      <c r="M450" s="5"/>
      <c r="N450" s="5"/>
      <c r="O450" s="5"/>
      <c r="P450" s="5"/>
      <c r="Q450" s="5"/>
      <c r="R450" s="5"/>
      <c r="S450" s="5"/>
      <c r="T450" s="5"/>
      <c r="U450" s="5"/>
    </row>
    <row r="451" spans="1:21" ht="15.75" customHeight="1">
      <c r="A451" s="5"/>
      <c r="B451" s="5"/>
      <c r="C451" s="5"/>
      <c r="D451" s="5"/>
      <c r="E451" s="5"/>
      <c r="F451" s="5"/>
      <c r="G451" s="5"/>
      <c r="H451" s="5"/>
      <c r="I451" s="5"/>
      <c r="J451" s="5"/>
      <c r="K451" s="5"/>
      <c r="L451" s="5"/>
      <c r="M451" s="5"/>
      <c r="N451" s="5"/>
      <c r="O451" s="5"/>
      <c r="P451" s="5"/>
      <c r="Q451" s="5"/>
      <c r="R451" s="5"/>
      <c r="S451" s="5"/>
      <c r="T451" s="5"/>
      <c r="U451" s="5"/>
    </row>
    <row r="452" spans="1:21" ht="15.75" customHeight="1">
      <c r="A452" s="5"/>
      <c r="B452" s="5"/>
      <c r="C452" s="5"/>
      <c r="D452" s="5"/>
      <c r="E452" s="5"/>
      <c r="F452" s="5"/>
      <c r="G452" s="5"/>
      <c r="H452" s="5"/>
      <c r="I452" s="5"/>
      <c r="J452" s="5"/>
      <c r="K452" s="5"/>
      <c r="L452" s="5"/>
      <c r="M452" s="5"/>
      <c r="N452" s="5"/>
      <c r="O452" s="5"/>
      <c r="P452" s="5"/>
      <c r="Q452" s="5"/>
      <c r="R452" s="5"/>
      <c r="S452" s="5"/>
      <c r="T452" s="5"/>
      <c r="U452" s="5"/>
    </row>
    <row r="453" spans="1:21" ht="15.75" customHeight="1">
      <c r="A453" s="5"/>
      <c r="B453" s="5"/>
      <c r="C453" s="5"/>
      <c r="D453" s="5"/>
      <c r="E453" s="5"/>
      <c r="F453" s="5"/>
      <c r="G453" s="5"/>
      <c r="H453" s="5"/>
      <c r="I453" s="5"/>
      <c r="J453" s="5"/>
      <c r="K453" s="5"/>
      <c r="L453" s="5"/>
      <c r="M453" s="5"/>
      <c r="N453" s="5"/>
      <c r="O453" s="5"/>
      <c r="P453" s="5"/>
      <c r="Q453" s="5"/>
      <c r="R453" s="5"/>
      <c r="S453" s="5"/>
      <c r="T453" s="5"/>
      <c r="U453" s="5"/>
    </row>
    <row r="454" spans="1:21" ht="15.75" customHeight="1">
      <c r="A454" s="5"/>
      <c r="B454" s="5"/>
      <c r="C454" s="5"/>
      <c r="D454" s="5"/>
      <c r="E454" s="5"/>
      <c r="F454" s="5"/>
      <c r="G454" s="5"/>
      <c r="H454" s="5"/>
      <c r="I454" s="5"/>
      <c r="J454" s="5"/>
      <c r="K454" s="5"/>
      <c r="L454" s="5"/>
      <c r="M454" s="5"/>
      <c r="N454" s="5"/>
      <c r="O454" s="5"/>
      <c r="P454" s="5"/>
      <c r="Q454" s="5"/>
      <c r="R454" s="5"/>
      <c r="S454" s="5"/>
      <c r="T454" s="5"/>
      <c r="U454" s="5"/>
    </row>
    <row r="455" spans="1:21" ht="15.75" customHeight="1">
      <c r="A455" s="5"/>
      <c r="B455" s="5"/>
      <c r="C455" s="5"/>
      <c r="D455" s="5"/>
      <c r="E455" s="5"/>
      <c r="F455" s="5"/>
      <c r="G455" s="5"/>
      <c r="H455" s="5"/>
      <c r="I455" s="5"/>
      <c r="J455" s="5"/>
      <c r="K455" s="5"/>
      <c r="L455" s="5"/>
      <c r="M455" s="5"/>
      <c r="N455" s="5"/>
      <c r="O455" s="5"/>
      <c r="P455" s="5"/>
      <c r="Q455" s="5"/>
      <c r="R455" s="5"/>
      <c r="S455" s="5"/>
      <c r="T455" s="5"/>
      <c r="U455" s="5"/>
    </row>
    <row r="456" spans="1:21" ht="15.75" customHeight="1">
      <c r="A456" s="5"/>
      <c r="B456" s="5"/>
      <c r="C456" s="5"/>
      <c r="D456" s="5"/>
      <c r="E456" s="5"/>
      <c r="F456" s="5"/>
      <c r="G456" s="5"/>
      <c r="H456" s="5"/>
      <c r="I456" s="5"/>
      <c r="J456" s="5"/>
      <c r="K456" s="5"/>
      <c r="L456" s="5"/>
      <c r="M456" s="5"/>
      <c r="N456" s="5"/>
      <c r="O456" s="5"/>
      <c r="P456" s="5"/>
      <c r="Q456" s="5"/>
      <c r="R456" s="5"/>
      <c r="S456" s="5"/>
      <c r="T456" s="5"/>
      <c r="U456" s="5"/>
    </row>
    <row r="457" spans="1:21" ht="15.75" customHeight="1">
      <c r="A457" s="5"/>
      <c r="B457" s="5"/>
      <c r="C457" s="5"/>
      <c r="D457" s="5"/>
      <c r="E457" s="5"/>
      <c r="F457" s="5"/>
      <c r="G457" s="5"/>
      <c r="H457" s="5"/>
      <c r="I457" s="5"/>
      <c r="J457" s="5"/>
      <c r="K457" s="5"/>
      <c r="L457" s="5"/>
      <c r="M457" s="5"/>
      <c r="N457" s="5"/>
      <c r="O457" s="5"/>
      <c r="P457" s="5"/>
      <c r="Q457" s="5"/>
      <c r="R457" s="5"/>
      <c r="S457" s="5"/>
      <c r="T457" s="5"/>
      <c r="U457" s="5"/>
    </row>
    <row r="458" spans="1:21" ht="15.75" customHeight="1">
      <c r="A458" s="5"/>
      <c r="B458" s="5"/>
      <c r="C458" s="5"/>
      <c r="D458" s="5"/>
      <c r="E458" s="5"/>
      <c r="F458" s="5"/>
      <c r="G458" s="5"/>
      <c r="H458" s="5"/>
      <c r="I458" s="5"/>
      <c r="J458" s="5"/>
      <c r="K458" s="5"/>
      <c r="L458" s="5"/>
      <c r="M458" s="5"/>
      <c r="N458" s="5"/>
      <c r="O458" s="5"/>
      <c r="P458" s="5"/>
      <c r="Q458" s="5"/>
      <c r="R458" s="5"/>
      <c r="S458" s="5"/>
      <c r="T458" s="5"/>
      <c r="U458" s="5"/>
    </row>
    <row r="459" spans="1:21" ht="15.75" customHeight="1">
      <c r="A459" s="5"/>
      <c r="B459" s="5"/>
      <c r="C459" s="5"/>
      <c r="D459" s="5"/>
      <c r="E459" s="5"/>
      <c r="F459" s="5"/>
      <c r="G459" s="5"/>
      <c r="H459" s="5"/>
      <c r="I459" s="5"/>
      <c r="J459" s="5"/>
      <c r="K459" s="5"/>
      <c r="L459" s="5"/>
      <c r="M459" s="5"/>
      <c r="N459" s="5"/>
      <c r="O459" s="5"/>
      <c r="P459" s="5"/>
      <c r="Q459" s="5"/>
      <c r="R459" s="5"/>
      <c r="S459" s="5"/>
      <c r="T459" s="5"/>
      <c r="U459" s="5"/>
    </row>
    <row r="460" spans="1:21" ht="15.75" customHeight="1">
      <c r="A460" s="5"/>
      <c r="B460" s="5"/>
      <c r="C460" s="5"/>
      <c r="D460" s="5"/>
      <c r="E460" s="5"/>
      <c r="F460" s="5"/>
      <c r="G460" s="5"/>
      <c r="H460" s="5"/>
      <c r="I460" s="5"/>
      <c r="J460" s="5"/>
      <c r="K460" s="5"/>
      <c r="L460" s="5"/>
      <c r="M460" s="5"/>
      <c r="N460" s="5"/>
      <c r="O460" s="5"/>
      <c r="P460" s="5"/>
      <c r="Q460" s="5"/>
      <c r="R460" s="5"/>
      <c r="S460" s="5"/>
      <c r="T460" s="5"/>
      <c r="U460" s="5"/>
    </row>
    <row r="461" spans="1:21" ht="15.75" customHeight="1">
      <c r="A461" s="5"/>
      <c r="B461" s="5"/>
      <c r="C461" s="5"/>
      <c r="D461" s="5"/>
      <c r="E461" s="5"/>
      <c r="F461" s="5"/>
      <c r="G461" s="5"/>
      <c r="H461" s="5"/>
      <c r="I461" s="5"/>
      <c r="J461" s="5"/>
      <c r="K461" s="5"/>
      <c r="L461" s="5"/>
      <c r="M461" s="5"/>
      <c r="N461" s="5"/>
      <c r="O461" s="5"/>
      <c r="P461" s="5"/>
      <c r="Q461" s="5"/>
      <c r="R461" s="5"/>
      <c r="S461" s="5"/>
      <c r="T461" s="5"/>
      <c r="U461" s="5"/>
    </row>
    <row r="462" spans="1:21" ht="15.75" customHeight="1">
      <c r="A462" s="5"/>
      <c r="B462" s="5"/>
      <c r="C462" s="5"/>
      <c r="D462" s="5"/>
      <c r="E462" s="5"/>
      <c r="F462" s="5"/>
      <c r="G462" s="5"/>
      <c r="H462" s="5"/>
      <c r="I462" s="5"/>
      <c r="J462" s="5"/>
      <c r="K462" s="5"/>
      <c r="L462" s="5"/>
      <c r="M462" s="5"/>
      <c r="N462" s="5"/>
      <c r="O462" s="5"/>
      <c r="P462" s="5"/>
      <c r="Q462" s="5"/>
      <c r="R462" s="5"/>
      <c r="S462" s="5"/>
      <c r="T462" s="5"/>
      <c r="U462" s="5"/>
    </row>
    <row r="463" spans="1:21" ht="15.75" customHeight="1">
      <c r="A463" s="5"/>
      <c r="B463" s="5"/>
      <c r="C463" s="5"/>
      <c r="D463" s="5"/>
      <c r="E463" s="5"/>
      <c r="F463" s="5"/>
      <c r="G463" s="5"/>
      <c r="H463" s="5"/>
      <c r="I463" s="5"/>
      <c r="J463" s="5"/>
      <c r="K463" s="5"/>
      <c r="L463" s="5"/>
      <c r="M463" s="5"/>
      <c r="N463" s="5"/>
      <c r="O463" s="5"/>
      <c r="P463" s="5"/>
      <c r="Q463" s="5"/>
      <c r="R463" s="5"/>
      <c r="S463" s="5"/>
      <c r="T463" s="5"/>
      <c r="U463" s="5"/>
    </row>
    <row r="464" spans="1:21" ht="15.75" customHeight="1">
      <c r="A464" s="5"/>
      <c r="B464" s="5"/>
      <c r="C464" s="5"/>
      <c r="D464" s="5"/>
      <c r="E464" s="5"/>
      <c r="F464" s="5"/>
      <c r="G464" s="5"/>
      <c r="H464" s="5"/>
      <c r="I464" s="5"/>
      <c r="J464" s="5"/>
      <c r="K464" s="5"/>
      <c r="L464" s="5"/>
      <c r="M464" s="5"/>
      <c r="N464" s="5"/>
      <c r="O464" s="5"/>
      <c r="P464" s="5"/>
      <c r="Q464" s="5"/>
      <c r="R464" s="5"/>
      <c r="S464" s="5"/>
      <c r="T464" s="5"/>
      <c r="U464" s="5"/>
    </row>
    <row r="465" spans="1:21" ht="15.75" customHeight="1">
      <c r="A465" s="5"/>
      <c r="B465" s="5"/>
      <c r="C465" s="5"/>
      <c r="D465" s="5"/>
      <c r="E465" s="5"/>
      <c r="F465" s="5"/>
      <c r="G465" s="5"/>
      <c r="H465" s="5"/>
      <c r="I465" s="5"/>
      <c r="J465" s="5"/>
      <c r="K465" s="5"/>
      <c r="L465" s="5"/>
      <c r="M465" s="5"/>
      <c r="N465" s="5"/>
      <c r="O465" s="5"/>
      <c r="P465" s="5"/>
      <c r="Q465" s="5"/>
      <c r="R465" s="5"/>
      <c r="S465" s="5"/>
      <c r="T465" s="5"/>
      <c r="U465" s="5"/>
    </row>
    <row r="466" spans="1:21" ht="15.75" customHeight="1">
      <c r="A466" s="5"/>
      <c r="B466" s="5"/>
      <c r="C466" s="5"/>
      <c r="D466" s="5"/>
      <c r="E466" s="5"/>
      <c r="F466" s="5"/>
      <c r="G466" s="5"/>
      <c r="H466" s="5"/>
      <c r="I466" s="5"/>
      <c r="J466" s="5"/>
      <c r="K466" s="5"/>
      <c r="L466" s="5"/>
      <c r="M466" s="5"/>
      <c r="N466" s="5"/>
      <c r="O466" s="5"/>
      <c r="P466" s="5"/>
      <c r="Q466" s="5"/>
      <c r="R466" s="5"/>
      <c r="S466" s="5"/>
      <c r="T466" s="5"/>
      <c r="U466" s="5"/>
    </row>
    <row r="467" spans="1:21" ht="15.75" customHeight="1">
      <c r="A467" s="5"/>
      <c r="B467" s="5"/>
      <c r="C467" s="5"/>
      <c r="D467" s="5"/>
      <c r="E467" s="5"/>
      <c r="F467" s="5"/>
      <c r="G467" s="5"/>
      <c r="H467" s="5"/>
      <c r="I467" s="5"/>
      <c r="J467" s="5"/>
      <c r="K467" s="5"/>
      <c r="L467" s="5"/>
      <c r="M467" s="5"/>
      <c r="N467" s="5"/>
      <c r="O467" s="5"/>
      <c r="P467" s="5"/>
      <c r="Q467" s="5"/>
      <c r="R467" s="5"/>
      <c r="S467" s="5"/>
      <c r="T467" s="5"/>
      <c r="U467" s="5"/>
    </row>
    <row r="468" spans="1:21" ht="15.75" customHeight="1">
      <c r="A468" s="5"/>
      <c r="B468" s="5"/>
      <c r="C468" s="5"/>
      <c r="D468" s="5"/>
      <c r="E468" s="5"/>
      <c r="F468" s="5"/>
      <c r="G468" s="5"/>
      <c r="H468" s="5"/>
      <c r="I468" s="5"/>
      <c r="J468" s="5"/>
      <c r="K468" s="5"/>
      <c r="L468" s="5"/>
      <c r="M468" s="5"/>
      <c r="N468" s="5"/>
      <c r="O468" s="5"/>
      <c r="P468" s="5"/>
      <c r="Q468" s="5"/>
      <c r="R468" s="5"/>
      <c r="S468" s="5"/>
      <c r="T468" s="5"/>
      <c r="U468" s="5"/>
    </row>
    <row r="469" spans="1:21" ht="15.75" customHeight="1">
      <c r="A469" s="5"/>
      <c r="B469" s="5"/>
      <c r="C469" s="5"/>
      <c r="D469" s="5"/>
      <c r="E469" s="5"/>
      <c r="F469" s="5"/>
      <c r="G469" s="5"/>
      <c r="H469" s="5"/>
      <c r="I469" s="5"/>
      <c r="J469" s="5"/>
      <c r="K469" s="5"/>
      <c r="L469" s="5"/>
      <c r="M469" s="5"/>
      <c r="N469" s="5"/>
      <c r="O469" s="5"/>
      <c r="P469" s="5"/>
      <c r="Q469" s="5"/>
      <c r="R469" s="5"/>
      <c r="S469" s="5"/>
      <c r="T469" s="5"/>
      <c r="U469" s="5"/>
    </row>
    <row r="470" spans="1:21" ht="15.75" customHeight="1">
      <c r="A470" s="5"/>
      <c r="B470" s="5"/>
      <c r="C470" s="5"/>
      <c r="D470" s="5"/>
      <c r="E470" s="5"/>
      <c r="F470" s="5"/>
      <c r="G470" s="5"/>
      <c r="H470" s="5"/>
      <c r="I470" s="5"/>
      <c r="J470" s="5"/>
      <c r="K470" s="5"/>
      <c r="L470" s="5"/>
      <c r="M470" s="5"/>
      <c r="N470" s="5"/>
      <c r="O470" s="5"/>
      <c r="P470" s="5"/>
      <c r="Q470" s="5"/>
      <c r="R470" s="5"/>
      <c r="S470" s="5"/>
      <c r="T470" s="5"/>
      <c r="U470" s="5"/>
    </row>
    <row r="471" spans="1:21" ht="15.75" customHeight="1">
      <c r="A471" s="5"/>
      <c r="B471" s="5"/>
      <c r="C471" s="5"/>
      <c r="D471" s="5"/>
      <c r="E471" s="5"/>
      <c r="F471" s="5"/>
      <c r="G471" s="5"/>
      <c r="H471" s="5"/>
      <c r="I471" s="5"/>
      <c r="J471" s="5"/>
      <c r="K471" s="5"/>
      <c r="L471" s="5"/>
      <c r="M471" s="5"/>
      <c r="N471" s="5"/>
      <c r="O471" s="5"/>
      <c r="P471" s="5"/>
      <c r="Q471" s="5"/>
      <c r="R471" s="5"/>
      <c r="S471" s="5"/>
      <c r="T471" s="5"/>
      <c r="U471" s="5"/>
    </row>
    <row r="472" spans="1:21" ht="15.75" customHeight="1">
      <c r="A472" s="5"/>
      <c r="B472" s="5"/>
      <c r="C472" s="5"/>
      <c r="D472" s="5"/>
      <c r="E472" s="5"/>
      <c r="F472" s="5"/>
      <c r="G472" s="5"/>
      <c r="H472" s="5"/>
      <c r="I472" s="5"/>
      <c r="J472" s="5"/>
      <c r="K472" s="5"/>
      <c r="L472" s="5"/>
      <c r="M472" s="5"/>
      <c r="N472" s="5"/>
      <c r="O472" s="5"/>
      <c r="P472" s="5"/>
      <c r="Q472" s="5"/>
      <c r="R472" s="5"/>
      <c r="S472" s="5"/>
      <c r="T472" s="5"/>
      <c r="U472" s="5"/>
    </row>
    <row r="473" spans="1:21" ht="15.75" customHeight="1">
      <c r="A473" s="5"/>
      <c r="B473" s="5"/>
      <c r="C473" s="5"/>
      <c r="D473" s="5"/>
      <c r="E473" s="5"/>
      <c r="F473" s="5"/>
      <c r="G473" s="5"/>
      <c r="H473" s="5"/>
      <c r="I473" s="5"/>
      <c r="J473" s="5"/>
      <c r="K473" s="5"/>
      <c r="L473" s="5"/>
      <c r="M473" s="5"/>
      <c r="N473" s="5"/>
      <c r="O473" s="5"/>
      <c r="P473" s="5"/>
      <c r="Q473" s="5"/>
      <c r="R473" s="5"/>
      <c r="S473" s="5"/>
      <c r="T473" s="5"/>
      <c r="U473" s="5"/>
    </row>
    <row r="474" spans="1:21" ht="15.75" customHeight="1">
      <c r="A474" s="5"/>
      <c r="B474" s="5"/>
      <c r="C474" s="5"/>
      <c r="D474" s="5"/>
      <c r="E474" s="5"/>
      <c r="F474" s="5"/>
      <c r="G474" s="5"/>
      <c r="H474" s="5"/>
      <c r="I474" s="5"/>
      <c r="J474" s="5"/>
      <c r="K474" s="5"/>
      <c r="L474" s="5"/>
      <c r="M474" s="5"/>
      <c r="N474" s="5"/>
      <c r="O474" s="5"/>
      <c r="P474" s="5"/>
      <c r="Q474" s="5"/>
      <c r="R474" s="5"/>
      <c r="S474" s="5"/>
      <c r="T474" s="5"/>
      <c r="U474" s="5"/>
    </row>
    <row r="475" spans="1:21" ht="15.75" customHeight="1">
      <c r="A475" s="5"/>
      <c r="B475" s="5"/>
      <c r="C475" s="5"/>
      <c r="D475" s="5"/>
      <c r="E475" s="5"/>
      <c r="F475" s="5"/>
      <c r="G475" s="5"/>
      <c r="H475" s="5"/>
      <c r="I475" s="5"/>
      <c r="J475" s="5"/>
      <c r="K475" s="5"/>
      <c r="L475" s="5"/>
      <c r="M475" s="5"/>
      <c r="N475" s="5"/>
      <c r="O475" s="5"/>
      <c r="P475" s="5"/>
      <c r="Q475" s="5"/>
      <c r="R475" s="5"/>
      <c r="S475" s="5"/>
      <c r="T475" s="5"/>
      <c r="U475" s="5"/>
    </row>
    <row r="476" spans="1:21" ht="15.75" customHeight="1">
      <c r="A476" s="5"/>
      <c r="B476" s="5"/>
      <c r="C476" s="5"/>
      <c r="D476" s="5"/>
      <c r="E476" s="5"/>
      <c r="F476" s="5"/>
      <c r="G476" s="5"/>
      <c r="H476" s="5"/>
      <c r="I476" s="5"/>
      <c r="J476" s="5"/>
      <c r="K476" s="5"/>
      <c r="L476" s="5"/>
      <c r="M476" s="5"/>
      <c r="N476" s="5"/>
      <c r="O476" s="5"/>
      <c r="P476" s="5"/>
      <c r="Q476" s="5"/>
      <c r="R476" s="5"/>
      <c r="S476" s="5"/>
      <c r="T476" s="5"/>
      <c r="U476" s="5"/>
    </row>
    <row r="477" spans="1:21" ht="15.75" customHeight="1">
      <c r="A477" s="5"/>
      <c r="B477" s="5"/>
      <c r="C477" s="5"/>
      <c r="D477" s="5"/>
      <c r="E477" s="5"/>
      <c r="F477" s="5"/>
      <c r="G477" s="5"/>
      <c r="H477" s="5"/>
      <c r="I477" s="5"/>
      <c r="J477" s="5"/>
      <c r="K477" s="5"/>
      <c r="L477" s="5"/>
      <c r="M477" s="5"/>
      <c r="N477" s="5"/>
      <c r="O477" s="5"/>
      <c r="P477" s="5"/>
      <c r="Q477" s="5"/>
      <c r="R477" s="5"/>
      <c r="S477" s="5"/>
      <c r="T477" s="5"/>
      <c r="U477" s="5"/>
    </row>
    <row r="478" spans="1:21" ht="15.75" customHeight="1">
      <c r="A478" s="5"/>
      <c r="B478" s="5"/>
      <c r="C478" s="5"/>
      <c r="D478" s="5"/>
      <c r="E478" s="5"/>
      <c r="F478" s="5"/>
      <c r="G478" s="5"/>
      <c r="H478" s="5"/>
      <c r="I478" s="5"/>
      <c r="J478" s="5"/>
      <c r="K478" s="5"/>
      <c r="L478" s="5"/>
      <c r="M478" s="5"/>
      <c r="N478" s="5"/>
      <c r="O478" s="5"/>
      <c r="P478" s="5"/>
      <c r="Q478" s="5"/>
      <c r="R478" s="5"/>
      <c r="S478" s="5"/>
      <c r="T478" s="5"/>
      <c r="U478" s="5"/>
    </row>
    <row r="479" spans="1:21" ht="15.75" customHeight="1">
      <c r="A479" s="5"/>
      <c r="B479" s="5"/>
      <c r="C479" s="5"/>
      <c r="D479" s="5"/>
      <c r="E479" s="5"/>
      <c r="F479" s="5"/>
      <c r="G479" s="5"/>
      <c r="H479" s="5"/>
      <c r="I479" s="5"/>
      <c r="J479" s="5"/>
      <c r="K479" s="5"/>
      <c r="L479" s="5"/>
      <c r="M479" s="5"/>
      <c r="N479" s="5"/>
      <c r="O479" s="5"/>
      <c r="P479" s="5"/>
      <c r="Q479" s="5"/>
      <c r="R479" s="5"/>
      <c r="S479" s="5"/>
      <c r="T479" s="5"/>
      <c r="U479" s="5"/>
    </row>
    <row r="480" spans="1:21" ht="15.75" customHeight="1">
      <c r="A480" s="5"/>
      <c r="B480" s="5"/>
      <c r="C480" s="5"/>
      <c r="D480" s="5"/>
      <c r="E480" s="5"/>
      <c r="F480" s="5"/>
      <c r="G480" s="5"/>
      <c r="H480" s="5"/>
      <c r="I480" s="5"/>
      <c r="J480" s="5"/>
      <c r="K480" s="5"/>
      <c r="L480" s="5"/>
      <c r="M480" s="5"/>
      <c r="N480" s="5"/>
      <c r="O480" s="5"/>
      <c r="P480" s="5"/>
      <c r="Q480" s="5"/>
      <c r="R480" s="5"/>
      <c r="S480" s="5"/>
      <c r="T480" s="5"/>
      <c r="U480" s="5"/>
    </row>
    <row r="481" spans="1:21" ht="15.75" customHeight="1">
      <c r="A481" s="5"/>
      <c r="B481" s="5"/>
      <c r="C481" s="5"/>
      <c r="D481" s="5"/>
      <c r="E481" s="5"/>
      <c r="F481" s="5"/>
      <c r="G481" s="5"/>
      <c r="H481" s="5"/>
      <c r="I481" s="5"/>
      <c r="J481" s="5"/>
      <c r="K481" s="5"/>
      <c r="L481" s="5"/>
      <c r="M481" s="5"/>
      <c r="N481" s="5"/>
      <c r="O481" s="5"/>
      <c r="P481" s="5"/>
      <c r="Q481" s="5"/>
      <c r="R481" s="5"/>
      <c r="S481" s="5"/>
      <c r="T481" s="5"/>
      <c r="U481" s="5"/>
    </row>
    <row r="482" spans="1:21" ht="15.75" customHeight="1">
      <c r="A482" s="5"/>
      <c r="B482" s="5"/>
      <c r="C482" s="5"/>
      <c r="D482" s="5"/>
      <c r="E482" s="5"/>
      <c r="F482" s="5"/>
      <c r="G482" s="5"/>
      <c r="H482" s="5"/>
      <c r="I482" s="5"/>
      <c r="J482" s="5"/>
      <c r="K482" s="5"/>
      <c r="L482" s="5"/>
      <c r="M482" s="5"/>
      <c r="N482" s="5"/>
      <c r="O482" s="5"/>
      <c r="P482" s="5"/>
      <c r="Q482" s="5"/>
      <c r="R482" s="5"/>
      <c r="S482" s="5"/>
      <c r="T482" s="5"/>
      <c r="U482" s="5"/>
    </row>
    <row r="483" spans="1:21" ht="15.75" customHeight="1">
      <c r="A483" s="5"/>
      <c r="B483" s="5"/>
      <c r="C483" s="5"/>
      <c r="D483" s="5"/>
      <c r="E483" s="5"/>
      <c r="F483" s="5"/>
      <c r="G483" s="5"/>
      <c r="H483" s="5"/>
      <c r="I483" s="5"/>
      <c r="J483" s="5"/>
      <c r="K483" s="5"/>
      <c r="L483" s="5"/>
      <c r="M483" s="5"/>
      <c r="N483" s="5"/>
      <c r="O483" s="5"/>
      <c r="P483" s="5"/>
      <c r="Q483" s="5"/>
      <c r="R483" s="5"/>
      <c r="S483" s="5"/>
      <c r="T483" s="5"/>
      <c r="U483" s="5"/>
    </row>
    <row r="484" spans="1:21" ht="15.75" customHeight="1">
      <c r="A484" s="5"/>
      <c r="B484" s="5"/>
      <c r="C484" s="5"/>
      <c r="D484" s="5"/>
      <c r="E484" s="5"/>
      <c r="F484" s="5"/>
      <c r="G484" s="5"/>
      <c r="H484" s="5"/>
      <c r="I484" s="5"/>
      <c r="J484" s="5"/>
      <c r="K484" s="5"/>
      <c r="L484" s="5"/>
      <c r="M484" s="5"/>
      <c r="N484" s="5"/>
      <c r="O484" s="5"/>
      <c r="P484" s="5"/>
      <c r="Q484" s="5"/>
      <c r="R484" s="5"/>
      <c r="S484" s="5"/>
      <c r="T484" s="5"/>
      <c r="U484" s="5"/>
    </row>
    <row r="485" spans="1:21" ht="15.75" customHeight="1">
      <c r="A485" s="5"/>
      <c r="B485" s="5"/>
      <c r="C485" s="5"/>
      <c r="D485" s="5"/>
      <c r="E485" s="5"/>
      <c r="F485" s="5"/>
      <c r="G485" s="5"/>
      <c r="H485" s="5"/>
      <c r="I485" s="5"/>
      <c r="J485" s="5"/>
      <c r="K485" s="5"/>
      <c r="L485" s="5"/>
      <c r="M485" s="5"/>
      <c r="N485" s="5"/>
      <c r="O485" s="5"/>
      <c r="P485" s="5"/>
      <c r="Q485" s="5"/>
      <c r="R485" s="5"/>
      <c r="S485" s="5"/>
      <c r="T485" s="5"/>
      <c r="U485" s="5"/>
    </row>
    <row r="486" spans="1:21" ht="15.75" customHeight="1">
      <c r="A486" s="5"/>
      <c r="B486" s="5"/>
      <c r="C486" s="5"/>
      <c r="D486" s="5"/>
      <c r="E486" s="5"/>
      <c r="F486" s="5"/>
      <c r="G486" s="5"/>
      <c r="H486" s="5"/>
      <c r="I486" s="5"/>
      <c r="J486" s="5"/>
      <c r="K486" s="5"/>
      <c r="L486" s="5"/>
      <c r="M486" s="5"/>
      <c r="N486" s="5"/>
      <c r="O486" s="5"/>
      <c r="P486" s="5"/>
      <c r="Q486" s="5"/>
      <c r="R486" s="5"/>
      <c r="S486" s="5"/>
      <c r="T486" s="5"/>
      <c r="U486" s="5"/>
    </row>
    <row r="487" spans="1:21" ht="15.75" customHeight="1">
      <c r="A487" s="5"/>
      <c r="B487" s="5"/>
      <c r="C487" s="5"/>
      <c r="D487" s="5"/>
      <c r="E487" s="5"/>
      <c r="F487" s="5"/>
      <c r="G487" s="5"/>
      <c r="H487" s="5"/>
      <c r="I487" s="5"/>
      <c r="J487" s="5"/>
      <c r="K487" s="5"/>
      <c r="L487" s="5"/>
      <c r="M487" s="5"/>
      <c r="N487" s="5"/>
      <c r="O487" s="5"/>
      <c r="P487" s="5"/>
      <c r="Q487" s="5"/>
      <c r="R487" s="5"/>
      <c r="S487" s="5"/>
      <c r="T487" s="5"/>
      <c r="U487" s="5"/>
    </row>
    <row r="488" spans="1:21" ht="15.75" customHeight="1">
      <c r="A488" s="5"/>
      <c r="B488" s="5"/>
      <c r="C488" s="5"/>
      <c r="D488" s="5"/>
      <c r="E488" s="5"/>
      <c r="F488" s="5"/>
      <c r="G488" s="5"/>
      <c r="H488" s="5"/>
      <c r="I488" s="5"/>
      <c r="J488" s="5"/>
      <c r="K488" s="5"/>
      <c r="L488" s="5"/>
      <c r="M488" s="5"/>
      <c r="N488" s="5"/>
      <c r="O488" s="5"/>
      <c r="P488" s="5"/>
      <c r="Q488" s="5"/>
      <c r="R488" s="5"/>
      <c r="S488" s="5"/>
      <c r="T488" s="5"/>
      <c r="U488" s="5"/>
    </row>
    <row r="489" spans="1:21" ht="15.75" customHeight="1">
      <c r="A489" s="5"/>
      <c r="B489" s="5"/>
      <c r="C489" s="5"/>
      <c r="D489" s="5"/>
      <c r="E489" s="5"/>
      <c r="F489" s="5"/>
      <c r="G489" s="5"/>
      <c r="H489" s="5"/>
      <c r="I489" s="5"/>
      <c r="J489" s="5"/>
      <c r="K489" s="5"/>
      <c r="L489" s="5"/>
      <c r="M489" s="5"/>
      <c r="N489" s="5"/>
      <c r="O489" s="5"/>
      <c r="P489" s="5"/>
      <c r="Q489" s="5"/>
      <c r="R489" s="5"/>
      <c r="S489" s="5"/>
      <c r="T489" s="5"/>
      <c r="U489" s="5"/>
    </row>
    <row r="490" spans="1:21" ht="15.75" customHeight="1">
      <c r="A490" s="5"/>
      <c r="B490" s="5"/>
      <c r="C490" s="5"/>
      <c r="D490" s="5"/>
      <c r="E490" s="5"/>
      <c r="F490" s="5"/>
      <c r="G490" s="5"/>
      <c r="H490" s="5"/>
      <c r="I490" s="5"/>
      <c r="J490" s="5"/>
      <c r="K490" s="5"/>
      <c r="L490" s="5"/>
      <c r="M490" s="5"/>
      <c r="N490" s="5"/>
      <c r="O490" s="5"/>
      <c r="P490" s="5"/>
      <c r="Q490" s="5"/>
      <c r="R490" s="5"/>
      <c r="S490" s="5"/>
      <c r="T490" s="5"/>
      <c r="U490" s="5"/>
    </row>
    <row r="491" spans="1:21" ht="15.75" customHeight="1">
      <c r="A491" s="5"/>
      <c r="B491" s="5"/>
      <c r="C491" s="5"/>
      <c r="D491" s="5"/>
      <c r="E491" s="5"/>
      <c r="F491" s="5"/>
      <c r="G491" s="5"/>
      <c r="H491" s="5"/>
      <c r="I491" s="5"/>
      <c r="J491" s="5"/>
      <c r="K491" s="5"/>
      <c r="L491" s="5"/>
      <c r="M491" s="5"/>
      <c r="N491" s="5"/>
      <c r="O491" s="5"/>
      <c r="P491" s="5"/>
      <c r="Q491" s="5"/>
      <c r="R491" s="5"/>
      <c r="S491" s="5"/>
      <c r="T491" s="5"/>
      <c r="U491" s="5"/>
    </row>
    <row r="492" spans="1:21" ht="15.75" customHeight="1">
      <c r="A492" s="5"/>
      <c r="B492" s="5"/>
      <c r="C492" s="5"/>
      <c r="D492" s="5"/>
      <c r="E492" s="5"/>
      <c r="F492" s="5"/>
      <c r="G492" s="5"/>
      <c r="H492" s="5"/>
      <c r="I492" s="5"/>
      <c r="J492" s="5"/>
      <c r="K492" s="5"/>
      <c r="L492" s="5"/>
      <c r="M492" s="5"/>
      <c r="N492" s="5"/>
      <c r="O492" s="5"/>
      <c r="P492" s="5"/>
      <c r="Q492" s="5"/>
      <c r="R492" s="5"/>
      <c r="S492" s="5"/>
      <c r="T492" s="5"/>
      <c r="U492" s="5"/>
    </row>
    <row r="493" spans="1:21" ht="15.75" customHeight="1">
      <c r="A493" s="5"/>
      <c r="B493" s="5"/>
      <c r="C493" s="5"/>
      <c r="D493" s="5"/>
      <c r="E493" s="5"/>
      <c r="F493" s="5"/>
      <c r="G493" s="5"/>
      <c r="H493" s="5"/>
      <c r="I493" s="5"/>
      <c r="J493" s="5"/>
      <c r="K493" s="5"/>
      <c r="L493" s="5"/>
      <c r="M493" s="5"/>
      <c r="N493" s="5"/>
      <c r="O493" s="5"/>
      <c r="P493" s="5"/>
      <c r="Q493" s="5"/>
      <c r="R493" s="5"/>
      <c r="S493" s="5"/>
      <c r="T493" s="5"/>
      <c r="U493" s="5"/>
    </row>
    <row r="494" spans="1:21" ht="15.75" customHeight="1">
      <c r="A494" s="5"/>
      <c r="B494" s="5"/>
      <c r="C494" s="5"/>
      <c r="D494" s="5"/>
      <c r="E494" s="5"/>
      <c r="F494" s="5"/>
      <c r="G494" s="5"/>
      <c r="H494" s="5"/>
      <c r="I494" s="5"/>
      <c r="J494" s="5"/>
      <c r="K494" s="5"/>
      <c r="L494" s="5"/>
      <c r="M494" s="5"/>
      <c r="N494" s="5"/>
      <c r="O494" s="5"/>
      <c r="P494" s="5"/>
      <c r="Q494" s="5"/>
      <c r="R494" s="5"/>
      <c r="S494" s="5"/>
      <c r="T494" s="5"/>
      <c r="U494" s="5"/>
    </row>
    <row r="495" spans="1:21" ht="15.75" customHeight="1">
      <c r="A495" s="5"/>
      <c r="B495" s="5"/>
      <c r="C495" s="5"/>
      <c r="D495" s="5"/>
      <c r="E495" s="5"/>
      <c r="F495" s="5"/>
      <c r="G495" s="5"/>
      <c r="H495" s="5"/>
      <c r="I495" s="5"/>
      <c r="J495" s="5"/>
      <c r="K495" s="5"/>
      <c r="L495" s="5"/>
      <c r="M495" s="5"/>
      <c r="N495" s="5"/>
      <c r="O495" s="5"/>
      <c r="P495" s="5"/>
      <c r="Q495" s="5"/>
      <c r="R495" s="5"/>
      <c r="S495" s="5"/>
      <c r="T495" s="5"/>
      <c r="U495" s="5"/>
    </row>
    <row r="496" spans="1:21" ht="15.75" customHeight="1">
      <c r="A496" s="5"/>
      <c r="B496" s="5"/>
      <c r="C496" s="5"/>
      <c r="D496" s="5"/>
      <c r="E496" s="5"/>
      <c r="F496" s="5"/>
      <c r="G496" s="5"/>
      <c r="H496" s="5"/>
      <c r="I496" s="5"/>
      <c r="J496" s="5"/>
      <c r="K496" s="5"/>
      <c r="L496" s="5"/>
      <c r="M496" s="5"/>
      <c r="N496" s="5"/>
      <c r="O496" s="5"/>
      <c r="P496" s="5"/>
      <c r="Q496" s="5"/>
      <c r="R496" s="5"/>
      <c r="S496" s="5"/>
      <c r="T496" s="5"/>
      <c r="U496" s="5"/>
    </row>
    <row r="497" spans="1:21" ht="15.75" customHeight="1">
      <c r="A497" s="5"/>
      <c r="B497" s="5"/>
      <c r="C497" s="5"/>
      <c r="D497" s="5"/>
      <c r="E497" s="5"/>
      <c r="F497" s="5"/>
      <c r="G497" s="5"/>
      <c r="H497" s="5"/>
      <c r="I497" s="5"/>
      <c r="J497" s="5"/>
      <c r="K497" s="5"/>
      <c r="L497" s="5"/>
      <c r="M497" s="5"/>
      <c r="N497" s="5"/>
      <c r="O497" s="5"/>
      <c r="P497" s="5"/>
      <c r="Q497" s="5"/>
      <c r="R497" s="5"/>
      <c r="S497" s="5"/>
      <c r="T497" s="5"/>
      <c r="U497" s="5"/>
    </row>
    <row r="498" spans="1:21" ht="15.75" customHeight="1">
      <c r="A498" s="5"/>
      <c r="B498" s="5"/>
      <c r="C498" s="5"/>
      <c r="D498" s="5"/>
      <c r="E498" s="5"/>
      <c r="F498" s="5"/>
      <c r="G498" s="5"/>
      <c r="H498" s="5"/>
      <c r="I498" s="5"/>
      <c r="J498" s="5"/>
      <c r="K498" s="5"/>
      <c r="L498" s="5"/>
      <c r="M498" s="5"/>
      <c r="N498" s="5"/>
      <c r="O498" s="5"/>
      <c r="P498" s="5"/>
      <c r="Q498" s="5"/>
      <c r="R498" s="5"/>
      <c r="S498" s="5"/>
      <c r="T498" s="5"/>
      <c r="U498" s="5"/>
    </row>
    <row r="499" spans="1:21" ht="15.75" customHeight="1">
      <c r="A499" s="5"/>
      <c r="B499" s="5"/>
      <c r="C499" s="5"/>
      <c r="D499" s="5"/>
      <c r="E499" s="5"/>
      <c r="F499" s="5"/>
      <c r="G499" s="5"/>
      <c r="H499" s="5"/>
      <c r="I499" s="5"/>
      <c r="J499" s="5"/>
      <c r="K499" s="5"/>
      <c r="L499" s="5"/>
      <c r="M499" s="5"/>
      <c r="N499" s="5"/>
      <c r="O499" s="5"/>
      <c r="P499" s="5"/>
      <c r="Q499" s="5"/>
      <c r="R499" s="5"/>
      <c r="S499" s="5"/>
      <c r="T499" s="5"/>
      <c r="U499" s="5"/>
    </row>
    <row r="500" spans="1:21" ht="15.75" customHeight="1">
      <c r="A500" s="5"/>
      <c r="B500" s="5"/>
      <c r="C500" s="5"/>
      <c r="D500" s="5"/>
      <c r="E500" s="5"/>
      <c r="F500" s="5"/>
      <c r="G500" s="5"/>
      <c r="H500" s="5"/>
      <c r="I500" s="5"/>
      <c r="J500" s="5"/>
      <c r="K500" s="5"/>
      <c r="L500" s="5"/>
      <c r="M500" s="5"/>
      <c r="N500" s="5"/>
      <c r="O500" s="5"/>
      <c r="P500" s="5"/>
      <c r="Q500" s="5"/>
      <c r="R500" s="5"/>
      <c r="S500" s="5"/>
      <c r="T500" s="5"/>
      <c r="U500" s="5"/>
    </row>
    <row r="501" spans="1:21" ht="15.75" customHeight="1">
      <c r="A501" s="5"/>
      <c r="B501" s="5"/>
      <c r="C501" s="5"/>
      <c r="D501" s="5"/>
      <c r="E501" s="5"/>
      <c r="F501" s="5"/>
      <c r="G501" s="5"/>
      <c r="H501" s="5"/>
      <c r="I501" s="5"/>
      <c r="J501" s="5"/>
      <c r="K501" s="5"/>
      <c r="L501" s="5"/>
      <c r="M501" s="5"/>
      <c r="N501" s="5"/>
      <c r="O501" s="5"/>
      <c r="P501" s="5"/>
      <c r="Q501" s="5"/>
      <c r="R501" s="5"/>
      <c r="S501" s="5"/>
      <c r="T501" s="5"/>
      <c r="U501" s="5"/>
    </row>
    <row r="502" spans="1:21" ht="15.75" customHeight="1">
      <c r="A502" s="5"/>
      <c r="B502" s="5"/>
      <c r="C502" s="5"/>
      <c r="D502" s="5"/>
      <c r="E502" s="5"/>
      <c r="F502" s="5"/>
      <c r="G502" s="5"/>
      <c r="H502" s="5"/>
      <c r="I502" s="5"/>
      <c r="J502" s="5"/>
      <c r="K502" s="5"/>
      <c r="L502" s="5"/>
      <c r="M502" s="5"/>
      <c r="N502" s="5"/>
      <c r="O502" s="5"/>
      <c r="P502" s="5"/>
      <c r="Q502" s="5"/>
      <c r="R502" s="5"/>
      <c r="S502" s="5"/>
      <c r="T502" s="5"/>
      <c r="U502" s="5"/>
    </row>
    <row r="503" spans="1:21" ht="15.75" customHeight="1">
      <c r="A503" s="5"/>
      <c r="B503" s="5"/>
      <c r="C503" s="5"/>
      <c r="D503" s="5"/>
      <c r="E503" s="5"/>
      <c r="F503" s="5"/>
      <c r="G503" s="5"/>
      <c r="H503" s="5"/>
      <c r="I503" s="5"/>
      <c r="J503" s="5"/>
      <c r="K503" s="5"/>
      <c r="L503" s="5"/>
      <c r="M503" s="5"/>
      <c r="N503" s="5"/>
      <c r="O503" s="5"/>
      <c r="P503" s="5"/>
      <c r="Q503" s="5"/>
      <c r="R503" s="5"/>
      <c r="S503" s="5"/>
      <c r="T503" s="5"/>
      <c r="U503" s="5"/>
    </row>
    <row r="504" spans="1:21" ht="15.75" customHeight="1">
      <c r="A504" s="5"/>
      <c r="B504" s="5"/>
      <c r="C504" s="5"/>
      <c r="D504" s="5"/>
      <c r="E504" s="5"/>
      <c r="F504" s="5"/>
      <c r="G504" s="5"/>
      <c r="H504" s="5"/>
      <c r="I504" s="5"/>
      <c r="J504" s="5"/>
      <c r="K504" s="5"/>
      <c r="L504" s="5"/>
      <c r="M504" s="5"/>
      <c r="N504" s="5"/>
      <c r="O504" s="5"/>
      <c r="P504" s="5"/>
      <c r="Q504" s="5"/>
      <c r="R504" s="5"/>
      <c r="S504" s="5"/>
      <c r="T504" s="5"/>
      <c r="U504" s="5"/>
    </row>
    <row r="505" spans="1:21" ht="15.75" customHeight="1">
      <c r="A505" s="5"/>
      <c r="B505" s="5"/>
      <c r="C505" s="5"/>
      <c r="D505" s="5"/>
      <c r="E505" s="5"/>
      <c r="F505" s="5"/>
      <c r="G505" s="5"/>
      <c r="H505" s="5"/>
      <c r="I505" s="5"/>
      <c r="J505" s="5"/>
      <c r="K505" s="5"/>
      <c r="L505" s="5"/>
      <c r="M505" s="5"/>
      <c r="N505" s="5"/>
      <c r="O505" s="5"/>
      <c r="P505" s="5"/>
      <c r="Q505" s="5"/>
      <c r="R505" s="5"/>
      <c r="S505" s="5"/>
      <c r="T505" s="5"/>
      <c r="U505" s="5"/>
    </row>
    <row r="506" spans="1:21" ht="15.75" customHeight="1">
      <c r="A506" s="5"/>
      <c r="B506" s="5"/>
      <c r="C506" s="5"/>
      <c r="D506" s="5"/>
      <c r="E506" s="5"/>
      <c r="F506" s="5"/>
      <c r="G506" s="5"/>
      <c r="H506" s="5"/>
      <c r="I506" s="5"/>
      <c r="J506" s="5"/>
      <c r="K506" s="5"/>
      <c r="L506" s="5"/>
      <c r="M506" s="5"/>
      <c r="N506" s="5"/>
      <c r="O506" s="5"/>
      <c r="P506" s="5"/>
      <c r="Q506" s="5"/>
      <c r="R506" s="5"/>
      <c r="S506" s="5"/>
      <c r="T506" s="5"/>
      <c r="U506" s="5"/>
    </row>
    <row r="507" spans="1:21" ht="15.75" customHeight="1">
      <c r="A507" s="5"/>
      <c r="B507" s="5"/>
      <c r="C507" s="5"/>
      <c r="D507" s="5"/>
      <c r="E507" s="5"/>
      <c r="F507" s="5"/>
      <c r="G507" s="5"/>
      <c r="H507" s="5"/>
      <c r="I507" s="5"/>
      <c r="J507" s="5"/>
      <c r="K507" s="5"/>
      <c r="L507" s="5"/>
      <c r="M507" s="5"/>
      <c r="N507" s="5"/>
      <c r="O507" s="5"/>
      <c r="P507" s="5"/>
      <c r="Q507" s="5"/>
      <c r="R507" s="5"/>
      <c r="S507" s="5"/>
      <c r="T507" s="5"/>
      <c r="U507" s="5"/>
    </row>
    <row r="508" spans="1:21" ht="15.75" customHeight="1">
      <c r="A508" s="5"/>
      <c r="B508" s="5"/>
      <c r="C508" s="5"/>
      <c r="D508" s="5"/>
      <c r="E508" s="5"/>
      <c r="F508" s="5"/>
      <c r="G508" s="5"/>
      <c r="H508" s="5"/>
      <c r="I508" s="5"/>
      <c r="J508" s="5"/>
      <c r="K508" s="5"/>
      <c r="L508" s="5"/>
      <c r="M508" s="5"/>
      <c r="N508" s="5"/>
      <c r="O508" s="5"/>
      <c r="P508" s="5"/>
      <c r="Q508" s="5"/>
      <c r="R508" s="5"/>
      <c r="S508" s="5"/>
      <c r="T508" s="5"/>
      <c r="U508" s="5"/>
    </row>
    <row r="509" spans="1:21" ht="15.75" customHeight="1">
      <c r="A509" s="5"/>
      <c r="B509" s="5"/>
      <c r="C509" s="5"/>
      <c r="D509" s="5"/>
      <c r="E509" s="5"/>
      <c r="F509" s="5"/>
      <c r="G509" s="5"/>
      <c r="H509" s="5"/>
      <c r="I509" s="5"/>
      <c r="J509" s="5"/>
      <c r="K509" s="5"/>
      <c r="L509" s="5"/>
      <c r="M509" s="5"/>
      <c r="N509" s="5"/>
      <c r="O509" s="5"/>
      <c r="P509" s="5"/>
      <c r="Q509" s="5"/>
      <c r="R509" s="5"/>
      <c r="S509" s="5"/>
      <c r="T509" s="5"/>
      <c r="U509" s="5"/>
    </row>
    <row r="510" spans="1:21" ht="15.75" customHeight="1">
      <c r="A510" s="5"/>
      <c r="B510" s="5"/>
      <c r="C510" s="5"/>
      <c r="D510" s="5"/>
      <c r="E510" s="5"/>
      <c r="F510" s="5"/>
      <c r="G510" s="5"/>
      <c r="H510" s="5"/>
      <c r="I510" s="5"/>
      <c r="J510" s="5"/>
      <c r="K510" s="5"/>
      <c r="L510" s="5"/>
      <c r="M510" s="5"/>
      <c r="N510" s="5"/>
      <c r="O510" s="5"/>
      <c r="P510" s="5"/>
      <c r="Q510" s="5"/>
      <c r="R510" s="5"/>
      <c r="S510" s="5"/>
      <c r="T510" s="5"/>
      <c r="U510" s="5"/>
    </row>
    <row r="511" spans="1:21" ht="15.75" customHeight="1">
      <c r="A511" s="5"/>
      <c r="B511" s="5"/>
      <c r="C511" s="5"/>
      <c r="D511" s="5"/>
      <c r="E511" s="5"/>
      <c r="F511" s="5"/>
      <c r="G511" s="5"/>
      <c r="H511" s="5"/>
      <c r="I511" s="5"/>
      <c r="J511" s="5"/>
      <c r="K511" s="5"/>
      <c r="L511" s="5"/>
      <c r="M511" s="5"/>
      <c r="N511" s="5"/>
      <c r="O511" s="5"/>
      <c r="P511" s="5"/>
      <c r="Q511" s="5"/>
      <c r="R511" s="5"/>
      <c r="S511" s="5"/>
      <c r="T511" s="5"/>
      <c r="U511" s="5"/>
    </row>
    <row r="512" spans="1:21" ht="15.75" customHeight="1">
      <c r="A512" s="5"/>
      <c r="B512" s="5"/>
      <c r="C512" s="5"/>
      <c r="D512" s="5"/>
      <c r="E512" s="5"/>
      <c r="F512" s="5"/>
      <c r="G512" s="5"/>
      <c r="H512" s="5"/>
      <c r="I512" s="5"/>
      <c r="J512" s="5"/>
      <c r="K512" s="5"/>
      <c r="L512" s="5"/>
      <c r="M512" s="5"/>
      <c r="N512" s="5"/>
      <c r="O512" s="5"/>
      <c r="P512" s="5"/>
      <c r="Q512" s="5"/>
      <c r="R512" s="5"/>
      <c r="S512" s="5"/>
      <c r="T512" s="5"/>
      <c r="U512" s="5"/>
    </row>
    <row r="513" spans="1:21" ht="15.75" customHeight="1">
      <c r="A513" s="5"/>
      <c r="B513" s="5"/>
      <c r="C513" s="5"/>
      <c r="D513" s="5"/>
      <c r="E513" s="5"/>
      <c r="F513" s="5"/>
      <c r="G513" s="5"/>
      <c r="H513" s="5"/>
      <c r="I513" s="5"/>
      <c r="J513" s="5"/>
      <c r="K513" s="5"/>
      <c r="L513" s="5"/>
      <c r="M513" s="5"/>
      <c r="N513" s="5"/>
      <c r="O513" s="5"/>
      <c r="P513" s="5"/>
      <c r="Q513" s="5"/>
      <c r="R513" s="5"/>
      <c r="S513" s="5"/>
      <c r="T513" s="5"/>
      <c r="U513" s="5"/>
    </row>
    <row r="514" spans="1:21" ht="15.75" customHeight="1">
      <c r="A514" s="5"/>
      <c r="B514" s="5"/>
      <c r="C514" s="5"/>
      <c r="D514" s="5"/>
      <c r="E514" s="5"/>
      <c r="F514" s="5"/>
      <c r="G514" s="5"/>
      <c r="H514" s="5"/>
      <c r="I514" s="5"/>
      <c r="J514" s="5"/>
      <c r="K514" s="5"/>
      <c r="L514" s="5"/>
      <c r="M514" s="5"/>
      <c r="N514" s="5"/>
      <c r="O514" s="5"/>
      <c r="P514" s="5"/>
      <c r="Q514" s="5"/>
      <c r="R514" s="5"/>
      <c r="S514" s="5"/>
      <c r="T514" s="5"/>
      <c r="U514" s="5"/>
    </row>
    <row r="515" spans="1:21" ht="15.75" customHeight="1">
      <c r="A515" s="5"/>
      <c r="B515" s="5"/>
      <c r="C515" s="5"/>
      <c r="D515" s="5"/>
      <c r="E515" s="5"/>
      <c r="F515" s="5"/>
      <c r="G515" s="5"/>
      <c r="H515" s="5"/>
      <c r="I515" s="5"/>
      <c r="J515" s="5"/>
      <c r="K515" s="5"/>
      <c r="L515" s="5"/>
      <c r="M515" s="5"/>
      <c r="N515" s="5"/>
      <c r="O515" s="5"/>
      <c r="P515" s="5"/>
      <c r="Q515" s="5"/>
      <c r="R515" s="5"/>
      <c r="S515" s="5"/>
      <c r="T515" s="5"/>
      <c r="U515" s="5"/>
    </row>
    <row r="516" spans="1:21" ht="15.75" customHeight="1">
      <c r="A516" s="5"/>
      <c r="B516" s="5"/>
      <c r="C516" s="5"/>
      <c r="D516" s="5"/>
      <c r="E516" s="5"/>
      <c r="F516" s="5"/>
      <c r="G516" s="5"/>
      <c r="H516" s="5"/>
      <c r="I516" s="5"/>
      <c r="J516" s="5"/>
      <c r="K516" s="5"/>
      <c r="L516" s="5"/>
      <c r="M516" s="5"/>
      <c r="N516" s="5"/>
      <c r="O516" s="5"/>
      <c r="P516" s="5"/>
      <c r="Q516" s="5"/>
      <c r="R516" s="5"/>
      <c r="S516" s="5"/>
      <c r="T516" s="5"/>
      <c r="U516" s="5"/>
    </row>
    <row r="517" spans="1:21" ht="15.75" customHeight="1">
      <c r="A517" s="5"/>
      <c r="B517" s="5"/>
      <c r="C517" s="5"/>
      <c r="D517" s="5"/>
      <c r="E517" s="5"/>
      <c r="F517" s="5"/>
      <c r="G517" s="5"/>
      <c r="H517" s="5"/>
      <c r="I517" s="5"/>
      <c r="J517" s="5"/>
      <c r="K517" s="5"/>
      <c r="L517" s="5"/>
      <c r="M517" s="5"/>
      <c r="N517" s="5"/>
      <c r="O517" s="5"/>
      <c r="P517" s="5"/>
      <c r="Q517" s="5"/>
      <c r="R517" s="5"/>
      <c r="S517" s="5"/>
      <c r="T517" s="5"/>
      <c r="U517" s="5"/>
    </row>
    <row r="518" spans="1:21" ht="15.75" customHeight="1">
      <c r="A518" s="5"/>
      <c r="B518" s="5"/>
      <c r="C518" s="5"/>
      <c r="D518" s="5"/>
      <c r="E518" s="5"/>
      <c r="F518" s="5"/>
      <c r="G518" s="5"/>
      <c r="H518" s="5"/>
      <c r="I518" s="5"/>
      <c r="J518" s="5"/>
      <c r="K518" s="5"/>
      <c r="L518" s="5"/>
      <c r="M518" s="5"/>
      <c r="N518" s="5"/>
      <c r="O518" s="5"/>
      <c r="P518" s="5"/>
      <c r="Q518" s="5"/>
      <c r="R518" s="5"/>
      <c r="S518" s="5"/>
      <c r="T518" s="5"/>
      <c r="U518" s="5"/>
    </row>
    <row r="519" spans="1:21" ht="15.75" customHeight="1">
      <c r="A519" s="5"/>
      <c r="B519" s="5"/>
      <c r="C519" s="5"/>
      <c r="D519" s="5"/>
      <c r="E519" s="5"/>
      <c r="F519" s="5"/>
      <c r="G519" s="5"/>
      <c r="H519" s="5"/>
      <c r="I519" s="5"/>
      <c r="J519" s="5"/>
      <c r="K519" s="5"/>
      <c r="L519" s="5"/>
      <c r="M519" s="5"/>
      <c r="N519" s="5"/>
      <c r="O519" s="5"/>
      <c r="P519" s="5"/>
      <c r="Q519" s="5"/>
      <c r="R519" s="5"/>
      <c r="S519" s="5"/>
      <c r="T519" s="5"/>
      <c r="U519" s="5"/>
    </row>
    <row r="520" spans="1:21" ht="15.75" customHeight="1">
      <c r="A520" s="5"/>
      <c r="B520" s="5"/>
      <c r="C520" s="5"/>
      <c r="D520" s="5"/>
      <c r="E520" s="5"/>
      <c r="F520" s="5"/>
      <c r="G520" s="5"/>
      <c r="H520" s="5"/>
      <c r="I520" s="5"/>
      <c r="J520" s="5"/>
      <c r="K520" s="5"/>
      <c r="L520" s="5"/>
      <c r="M520" s="5"/>
      <c r="N520" s="5"/>
      <c r="O520" s="5"/>
      <c r="P520" s="5"/>
      <c r="Q520" s="5"/>
      <c r="R520" s="5"/>
      <c r="S520" s="5"/>
      <c r="T520" s="5"/>
      <c r="U520" s="5"/>
    </row>
    <row r="521" spans="1:21" ht="15.75" customHeight="1">
      <c r="A521" s="5"/>
      <c r="B521" s="5"/>
      <c r="C521" s="5"/>
      <c r="D521" s="5"/>
      <c r="E521" s="5"/>
      <c r="F521" s="5"/>
      <c r="G521" s="5"/>
      <c r="H521" s="5"/>
      <c r="I521" s="5"/>
      <c r="J521" s="5"/>
      <c r="K521" s="5"/>
      <c r="L521" s="5"/>
      <c r="M521" s="5"/>
      <c r="N521" s="5"/>
      <c r="O521" s="5"/>
      <c r="P521" s="5"/>
      <c r="Q521" s="5"/>
      <c r="R521" s="5"/>
      <c r="S521" s="5"/>
      <c r="T521" s="5"/>
      <c r="U521" s="5"/>
    </row>
    <row r="522" spans="1:21" ht="15.75" customHeight="1">
      <c r="A522" s="5"/>
      <c r="B522" s="5"/>
      <c r="C522" s="5"/>
      <c r="D522" s="5"/>
      <c r="E522" s="5"/>
      <c r="F522" s="5"/>
      <c r="G522" s="5"/>
      <c r="H522" s="5"/>
      <c r="I522" s="5"/>
      <c r="J522" s="5"/>
      <c r="K522" s="5"/>
      <c r="L522" s="5"/>
      <c r="M522" s="5"/>
      <c r="N522" s="5"/>
      <c r="O522" s="5"/>
      <c r="P522" s="5"/>
      <c r="Q522" s="5"/>
      <c r="R522" s="5"/>
      <c r="S522" s="5"/>
      <c r="T522" s="5"/>
      <c r="U522" s="5"/>
    </row>
    <row r="523" spans="1:21" ht="15.75" customHeight="1">
      <c r="A523" s="5"/>
      <c r="B523" s="5"/>
      <c r="C523" s="5"/>
      <c r="D523" s="5"/>
      <c r="E523" s="5"/>
      <c r="F523" s="5"/>
      <c r="G523" s="5"/>
      <c r="H523" s="5"/>
      <c r="I523" s="5"/>
      <c r="J523" s="5"/>
      <c r="K523" s="5"/>
      <c r="L523" s="5"/>
      <c r="M523" s="5"/>
      <c r="N523" s="5"/>
      <c r="O523" s="5"/>
      <c r="P523" s="5"/>
      <c r="Q523" s="5"/>
      <c r="R523" s="5"/>
      <c r="S523" s="5"/>
      <c r="T523" s="5"/>
      <c r="U523" s="5"/>
    </row>
    <row r="524" spans="1:21" ht="15.75" customHeight="1">
      <c r="A524" s="5"/>
      <c r="B524" s="5"/>
      <c r="C524" s="5"/>
      <c r="D524" s="5"/>
      <c r="E524" s="5"/>
      <c r="F524" s="5"/>
      <c r="G524" s="5"/>
      <c r="H524" s="5"/>
      <c r="I524" s="5"/>
      <c r="J524" s="5"/>
      <c r="K524" s="5"/>
      <c r="L524" s="5"/>
      <c r="M524" s="5"/>
      <c r="N524" s="5"/>
      <c r="O524" s="5"/>
      <c r="P524" s="5"/>
      <c r="Q524" s="5"/>
      <c r="R524" s="5"/>
      <c r="S524" s="5"/>
      <c r="T524" s="5"/>
      <c r="U524" s="5"/>
    </row>
    <row r="525" spans="1:21" ht="15.75" customHeight="1">
      <c r="A525" s="5"/>
      <c r="B525" s="5"/>
      <c r="C525" s="5"/>
      <c r="D525" s="5"/>
      <c r="E525" s="5"/>
      <c r="F525" s="5"/>
      <c r="G525" s="5"/>
      <c r="H525" s="5"/>
      <c r="I525" s="5"/>
      <c r="J525" s="5"/>
      <c r="K525" s="5"/>
      <c r="L525" s="5"/>
      <c r="M525" s="5"/>
      <c r="N525" s="5"/>
      <c r="O525" s="5"/>
      <c r="P525" s="5"/>
      <c r="Q525" s="5"/>
      <c r="R525" s="5"/>
      <c r="S525" s="5"/>
      <c r="T525" s="5"/>
      <c r="U525" s="5"/>
    </row>
    <row r="526" spans="1:21" ht="15.75" customHeight="1">
      <c r="A526" s="5"/>
      <c r="B526" s="5"/>
      <c r="C526" s="5"/>
      <c r="D526" s="5"/>
      <c r="E526" s="5"/>
      <c r="F526" s="5"/>
      <c r="G526" s="5"/>
      <c r="H526" s="5"/>
      <c r="I526" s="5"/>
      <c r="J526" s="5"/>
      <c r="K526" s="5"/>
      <c r="L526" s="5"/>
      <c r="M526" s="5"/>
      <c r="N526" s="5"/>
      <c r="O526" s="5"/>
      <c r="P526" s="5"/>
      <c r="Q526" s="5"/>
      <c r="R526" s="5"/>
      <c r="S526" s="5"/>
      <c r="T526" s="5"/>
      <c r="U526" s="5"/>
    </row>
    <row r="527" spans="1:21" ht="15.75" customHeight="1">
      <c r="A527" s="5"/>
      <c r="B527" s="5"/>
      <c r="C527" s="5"/>
      <c r="D527" s="5"/>
      <c r="E527" s="5"/>
      <c r="F527" s="5"/>
      <c r="G527" s="5"/>
      <c r="H527" s="5"/>
      <c r="I527" s="5"/>
      <c r="J527" s="5"/>
      <c r="K527" s="5"/>
      <c r="L527" s="5"/>
      <c r="M527" s="5"/>
      <c r="N527" s="5"/>
      <c r="O527" s="5"/>
      <c r="P527" s="5"/>
      <c r="Q527" s="5"/>
      <c r="R527" s="5"/>
      <c r="S527" s="5"/>
      <c r="T527" s="5"/>
      <c r="U527" s="5"/>
    </row>
    <row r="528" spans="1:21" ht="15.75" customHeight="1">
      <c r="A528" s="5"/>
      <c r="B528" s="5"/>
      <c r="C528" s="5"/>
      <c r="D528" s="5"/>
      <c r="E528" s="5"/>
      <c r="F528" s="5"/>
      <c r="G528" s="5"/>
      <c r="H528" s="5"/>
      <c r="I528" s="5"/>
      <c r="J528" s="5"/>
      <c r="K528" s="5"/>
      <c r="L528" s="5"/>
      <c r="M528" s="5"/>
      <c r="N528" s="5"/>
      <c r="O528" s="5"/>
      <c r="P528" s="5"/>
      <c r="Q528" s="5"/>
      <c r="R528" s="5"/>
      <c r="S528" s="5"/>
      <c r="T528" s="5"/>
      <c r="U528" s="5"/>
    </row>
    <row r="529" spans="1:21" ht="15.75" customHeight="1">
      <c r="A529" s="5"/>
      <c r="B529" s="5"/>
      <c r="C529" s="5"/>
      <c r="D529" s="5"/>
      <c r="E529" s="5"/>
      <c r="F529" s="5"/>
      <c r="G529" s="5"/>
      <c r="H529" s="5"/>
      <c r="I529" s="5"/>
      <c r="J529" s="5"/>
      <c r="K529" s="5"/>
      <c r="L529" s="5"/>
      <c r="M529" s="5"/>
      <c r="N529" s="5"/>
      <c r="O529" s="5"/>
      <c r="P529" s="5"/>
      <c r="Q529" s="5"/>
      <c r="R529" s="5"/>
      <c r="S529" s="5"/>
      <c r="T529" s="5"/>
      <c r="U529" s="5"/>
    </row>
    <row r="530" spans="1:21" ht="15.75" customHeight="1">
      <c r="A530" s="5"/>
      <c r="B530" s="5"/>
      <c r="C530" s="5"/>
      <c r="D530" s="5"/>
      <c r="E530" s="5"/>
      <c r="F530" s="5"/>
      <c r="G530" s="5"/>
      <c r="H530" s="5"/>
      <c r="I530" s="5"/>
      <c r="J530" s="5"/>
      <c r="K530" s="5"/>
      <c r="L530" s="5"/>
      <c r="M530" s="5"/>
      <c r="N530" s="5"/>
      <c r="O530" s="5"/>
      <c r="P530" s="5"/>
      <c r="Q530" s="5"/>
      <c r="R530" s="5"/>
      <c r="S530" s="5"/>
      <c r="T530" s="5"/>
      <c r="U530" s="5"/>
    </row>
    <row r="531" spans="1:21" ht="15.75" customHeight="1">
      <c r="A531" s="5"/>
      <c r="B531" s="5"/>
      <c r="C531" s="5"/>
      <c r="D531" s="5"/>
      <c r="E531" s="5"/>
      <c r="F531" s="5"/>
      <c r="G531" s="5"/>
      <c r="H531" s="5"/>
      <c r="I531" s="5"/>
      <c r="J531" s="5"/>
      <c r="K531" s="5"/>
      <c r="L531" s="5"/>
      <c r="M531" s="5"/>
      <c r="N531" s="5"/>
      <c r="O531" s="5"/>
      <c r="P531" s="5"/>
      <c r="Q531" s="5"/>
      <c r="R531" s="5"/>
      <c r="S531" s="5"/>
      <c r="T531" s="5"/>
      <c r="U531" s="5"/>
    </row>
    <row r="532" spans="1:21" ht="15.75" customHeight="1">
      <c r="A532" s="5"/>
      <c r="B532" s="5"/>
      <c r="C532" s="5"/>
      <c r="D532" s="5"/>
      <c r="E532" s="5"/>
      <c r="F532" s="5"/>
      <c r="G532" s="5"/>
      <c r="H532" s="5"/>
      <c r="I532" s="5"/>
      <c r="J532" s="5"/>
      <c r="K532" s="5"/>
      <c r="L532" s="5"/>
      <c r="M532" s="5"/>
      <c r="N532" s="5"/>
      <c r="O532" s="5"/>
      <c r="P532" s="5"/>
      <c r="Q532" s="5"/>
      <c r="R532" s="5"/>
      <c r="S532" s="5"/>
      <c r="T532" s="5"/>
      <c r="U532" s="5"/>
    </row>
    <row r="533" spans="1:21" ht="15.75" customHeight="1">
      <c r="A533" s="5"/>
      <c r="B533" s="5"/>
      <c r="C533" s="5"/>
      <c r="D533" s="5"/>
      <c r="E533" s="5"/>
      <c r="F533" s="5"/>
      <c r="G533" s="5"/>
      <c r="H533" s="5"/>
      <c r="I533" s="5"/>
      <c r="J533" s="5"/>
      <c r="K533" s="5"/>
      <c r="L533" s="5"/>
      <c r="M533" s="5"/>
      <c r="N533" s="5"/>
      <c r="O533" s="5"/>
      <c r="P533" s="5"/>
      <c r="Q533" s="5"/>
      <c r="R533" s="5"/>
      <c r="S533" s="5"/>
      <c r="T533" s="5"/>
      <c r="U533" s="5"/>
    </row>
    <row r="534" spans="1:21" ht="15.75" customHeight="1">
      <c r="A534" s="5"/>
      <c r="B534" s="5"/>
      <c r="C534" s="5"/>
      <c r="D534" s="5"/>
      <c r="E534" s="5"/>
      <c r="F534" s="5"/>
      <c r="G534" s="5"/>
      <c r="H534" s="5"/>
      <c r="I534" s="5"/>
      <c r="J534" s="5"/>
      <c r="K534" s="5"/>
      <c r="L534" s="5"/>
      <c r="M534" s="5"/>
      <c r="N534" s="5"/>
      <c r="O534" s="5"/>
      <c r="P534" s="5"/>
      <c r="Q534" s="5"/>
      <c r="R534" s="5"/>
      <c r="S534" s="5"/>
      <c r="T534" s="5"/>
      <c r="U534" s="5"/>
    </row>
    <row r="535" spans="1:21" ht="15.75" customHeight="1">
      <c r="A535" s="5"/>
      <c r="B535" s="5"/>
      <c r="C535" s="5"/>
      <c r="D535" s="5"/>
      <c r="E535" s="5"/>
      <c r="F535" s="5"/>
      <c r="G535" s="5"/>
      <c r="H535" s="5"/>
      <c r="I535" s="5"/>
      <c r="J535" s="5"/>
      <c r="K535" s="5"/>
      <c r="L535" s="5"/>
      <c r="M535" s="5"/>
      <c r="N535" s="5"/>
      <c r="O535" s="5"/>
      <c r="P535" s="5"/>
      <c r="Q535" s="5"/>
      <c r="R535" s="5"/>
      <c r="S535" s="5"/>
      <c r="T535" s="5"/>
      <c r="U535" s="5"/>
    </row>
    <row r="536" spans="1:21" ht="15.75" customHeight="1">
      <c r="A536" s="5"/>
      <c r="B536" s="5"/>
      <c r="C536" s="5"/>
      <c r="D536" s="5"/>
      <c r="E536" s="5"/>
      <c r="F536" s="5"/>
      <c r="G536" s="5"/>
      <c r="H536" s="5"/>
      <c r="I536" s="5"/>
      <c r="J536" s="5"/>
      <c r="K536" s="5"/>
      <c r="L536" s="5"/>
      <c r="M536" s="5"/>
      <c r="N536" s="5"/>
      <c r="O536" s="5"/>
      <c r="P536" s="5"/>
      <c r="Q536" s="5"/>
      <c r="R536" s="5"/>
      <c r="S536" s="5"/>
      <c r="T536" s="5"/>
      <c r="U536" s="5"/>
    </row>
    <row r="537" spans="1:21" ht="15.75" customHeight="1">
      <c r="A537" s="5"/>
      <c r="B537" s="5"/>
      <c r="C537" s="5"/>
      <c r="D537" s="5"/>
      <c r="E537" s="5"/>
      <c r="F537" s="5"/>
      <c r="G537" s="5"/>
      <c r="H537" s="5"/>
      <c r="I537" s="5"/>
      <c r="J537" s="5"/>
      <c r="K537" s="5"/>
      <c r="L537" s="5"/>
      <c r="M537" s="5"/>
      <c r="N537" s="5"/>
      <c r="O537" s="5"/>
      <c r="P537" s="5"/>
      <c r="Q537" s="5"/>
      <c r="R537" s="5"/>
      <c r="S537" s="5"/>
      <c r="T537" s="5"/>
      <c r="U537" s="5"/>
    </row>
    <row r="538" spans="1:21" ht="15.75" customHeight="1">
      <c r="A538" s="5"/>
      <c r="B538" s="5"/>
      <c r="C538" s="5"/>
      <c r="D538" s="5"/>
      <c r="E538" s="5"/>
      <c r="F538" s="5"/>
      <c r="G538" s="5"/>
      <c r="H538" s="5"/>
      <c r="I538" s="5"/>
      <c r="J538" s="5"/>
      <c r="K538" s="5"/>
      <c r="L538" s="5"/>
      <c r="M538" s="5"/>
      <c r="N538" s="5"/>
      <c r="O538" s="5"/>
      <c r="P538" s="5"/>
      <c r="Q538" s="5"/>
      <c r="R538" s="5"/>
      <c r="S538" s="5"/>
      <c r="T538" s="5"/>
      <c r="U538" s="5"/>
    </row>
    <row r="539" spans="1:21" ht="15.75" customHeight="1">
      <c r="A539" s="5"/>
      <c r="B539" s="5"/>
      <c r="C539" s="5"/>
      <c r="D539" s="5"/>
      <c r="E539" s="5"/>
      <c r="F539" s="5"/>
      <c r="G539" s="5"/>
      <c r="H539" s="5"/>
      <c r="I539" s="5"/>
      <c r="J539" s="5"/>
      <c r="K539" s="5"/>
      <c r="L539" s="5"/>
      <c r="M539" s="5"/>
      <c r="N539" s="5"/>
      <c r="O539" s="5"/>
      <c r="P539" s="5"/>
      <c r="Q539" s="5"/>
      <c r="R539" s="5"/>
      <c r="S539" s="5"/>
      <c r="T539" s="5"/>
      <c r="U539" s="5"/>
    </row>
    <row r="540" spans="1:21" ht="15.75" customHeight="1">
      <c r="A540" s="5"/>
      <c r="B540" s="5"/>
      <c r="C540" s="5"/>
      <c r="D540" s="5"/>
      <c r="E540" s="5"/>
      <c r="F540" s="5"/>
      <c r="G540" s="5"/>
      <c r="H540" s="5"/>
      <c r="I540" s="5"/>
      <c r="J540" s="5"/>
      <c r="K540" s="5"/>
      <c r="L540" s="5"/>
      <c r="M540" s="5"/>
      <c r="N540" s="5"/>
      <c r="O540" s="5"/>
      <c r="P540" s="5"/>
      <c r="Q540" s="5"/>
      <c r="R540" s="5"/>
      <c r="S540" s="5"/>
      <c r="T540" s="5"/>
      <c r="U540" s="5"/>
    </row>
    <row r="541" spans="1:21" ht="15.75" customHeight="1">
      <c r="A541" s="5"/>
      <c r="B541" s="5"/>
      <c r="C541" s="5"/>
      <c r="D541" s="5"/>
      <c r="E541" s="5"/>
      <c r="F541" s="5"/>
      <c r="G541" s="5"/>
      <c r="H541" s="5"/>
      <c r="I541" s="5"/>
      <c r="J541" s="5"/>
      <c r="K541" s="5"/>
      <c r="L541" s="5"/>
      <c r="M541" s="5"/>
      <c r="N541" s="5"/>
      <c r="O541" s="5"/>
      <c r="P541" s="5"/>
      <c r="Q541" s="5"/>
      <c r="R541" s="5"/>
      <c r="S541" s="5"/>
      <c r="T541" s="5"/>
      <c r="U541" s="5"/>
    </row>
    <row r="542" spans="1:21" ht="15.75" customHeight="1">
      <c r="A542" s="5"/>
      <c r="B542" s="5"/>
      <c r="C542" s="5"/>
      <c r="D542" s="5"/>
      <c r="E542" s="5"/>
      <c r="F542" s="5"/>
      <c r="G542" s="5"/>
      <c r="H542" s="5"/>
      <c r="I542" s="5"/>
      <c r="J542" s="5"/>
      <c r="K542" s="5"/>
      <c r="L542" s="5"/>
      <c r="M542" s="5"/>
      <c r="N542" s="5"/>
      <c r="O542" s="5"/>
      <c r="P542" s="5"/>
      <c r="Q542" s="5"/>
      <c r="R542" s="5"/>
      <c r="S542" s="5"/>
      <c r="T542" s="5"/>
      <c r="U542" s="5"/>
    </row>
    <row r="543" spans="1:21" ht="15.75" customHeight="1">
      <c r="A543" s="5"/>
      <c r="B543" s="5"/>
      <c r="C543" s="5"/>
      <c r="D543" s="5"/>
      <c r="E543" s="5"/>
      <c r="F543" s="5"/>
      <c r="G543" s="5"/>
      <c r="H543" s="5"/>
      <c r="I543" s="5"/>
      <c r="J543" s="5"/>
      <c r="K543" s="5"/>
      <c r="L543" s="5"/>
      <c r="M543" s="5"/>
      <c r="N543" s="5"/>
      <c r="O543" s="5"/>
      <c r="P543" s="5"/>
      <c r="Q543" s="5"/>
      <c r="R543" s="5"/>
      <c r="S543" s="5"/>
      <c r="T543" s="5"/>
      <c r="U543" s="5"/>
    </row>
    <row r="544" spans="1:21" ht="15.75" customHeight="1">
      <c r="A544" s="5"/>
      <c r="B544" s="5"/>
      <c r="C544" s="5"/>
      <c r="D544" s="5"/>
      <c r="E544" s="5"/>
      <c r="F544" s="5"/>
      <c r="G544" s="5"/>
      <c r="H544" s="5"/>
      <c r="I544" s="5"/>
      <c r="J544" s="5"/>
      <c r="K544" s="5"/>
      <c r="L544" s="5"/>
      <c r="M544" s="5"/>
      <c r="N544" s="5"/>
      <c r="O544" s="5"/>
      <c r="P544" s="5"/>
      <c r="Q544" s="5"/>
      <c r="R544" s="5"/>
      <c r="S544" s="5"/>
      <c r="T544" s="5"/>
      <c r="U544" s="5"/>
    </row>
    <row r="545" spans="1:21" ht="15.75" customHeight="1">
      <c r="A545" s="5"/>
      <c r="B545" s="5"/>
      <c r="C545" s="5"/>
      <c r="D545" s="5"/>
      <c r="E545" s="5"/>
      <c r="F545" s="5"/>
      <c r="G545" s="5"/>
      <c r="H545" s="5"/>
      <c r="I545" s="5"/>
      <c r="J545" s="5"/>
      <c r="K545" s="5"/>
      <c r="L545" s="5"/>
      <c r="M545" s="5"/>
      <c r="N545" s="5"/>
      <c r="O545" s="5"/>
      <c r="P545" s="5"/>
      <c r="Q545" s="5"/>
      <c r="R545" s="5"/>
      <c r="S545" s="5"/>
      <c r="T545" s="5"/>
      <c r="U545" s="5"/>
    </row>
    <row r="546" spans="1:21" ht="15.75" customHeight="1">
      <c r="A546" s="5"/>
      <c r="B546" s="5"/>
      <c r="C546" s="5"/>
      <c r="D546" s="5"/>
      <c r="E546" s="5"/>
      <c r="F546" s="5"/>
      <c r="G546" s="5"/>
      <c r="H546" s="5"/>
      <c r="I546" s="5"/>
      <c r="J546" s="5"/>
      <c r="K546" s="5"/>
      <c r="L546" s="5"/>
      <c r="M546" s="5"/>
      <c r="N546" s="5"/>
      <c r="O546" s="5"/>
      <c r="P546" s="5"/>
      <c r="Q546" s="5"/>
      <c r="R546" s="5"/>
      <c r="S546" s="5"/>
      <c r="T546" s="5"/>
      <c r="U546" s="5"/>
    </row>
    <row r="547" spans="1:21" ht="15.75" customHeight="1">
      <c r="A547" s="5"/>
      <c r="B547" s="5"/>
      <c r="C547" s="5"/>
      <c r="D547" s="5"/>
      <c r="E547" s="5"/>
      <c r="F547" s="5"/>
      <c r="G547" s="5"/>
      <c r="H547" s="5"/>
      <c r="I547" s="5"/>
      <c r="J547" s="5"/>
      <c r="K547" s="5"/>
      <c r="L547" s="5"/>
      <c r="M547" s="5"/>
      <c r="N547" s="5"/>
      <c r="O547" s="5"/>
      <c r="P547" s="5"/>
      <c r="Q547" s="5"/>
      <c r="R547" s="5"/>
      <c r="S547" s="5"/>
      <c r="T547" s="5"/>
      <c r="U547" s="5"/>
    </row>
    <row r="548" spans="1:21" ht="15.75" customHeight="1">
      <c r="A548" s="5"/>
      <c r="B548" s="5"/>
      <c r="C548" s="5"/>
      <c r="D548" s="5"/>
      <c r="E548" s="5"/>
      <c r="F548" s="5"/>
      <c r="G548" s="5"/>
      <c r="H548" s="5"/>
      <c r="I548" s="5"/>
      <c r="J548" s="5"/>
      <c r="K548" s="5"/>
      <c r="L548" s="5"/>
      <c r="M548" s="5"/>
      <c r="N548" s="5"/>
      <c r="O548" s="5"/>
      <c r="P548" s="5"/>
      <c r="Q548" s="5"/>
      <c r="R548" s="5"/>
      <c r="S548" s="5"/>
      <c r="T548" s="5"/>
      <c r="U548" s="5"/>
    </row>
    <row r="549" spans="1:21" ht="15.75" customHeight="1">
      <c r="A549" s="5"/>
      <c r="B549" s="5"/>
      <c r="C549" s="5"/>
      <c r="D549" s="5"/>
      <c r="E549" s="5"/>
      <c r="F549" s="5"/>
      <c r="G549" s="5"/>
      <c r="H549" s="5"/>
      <c r="I549" s="5"/>
      <c r="J549" s="5"/>
      <c r="K549" s="5"/>
      <c r="L549" s="5"/>
      <c r="M549" s="5"/>
      <c r="N549" s="5"/>
      <c r="O549" s="5"/>
      <c r="P549" s="5"/>
      <c r="Q549" s="5"/>
      <c r="R549" s="5"/>
      <c r="S549" s="5"/>
      <c r="T549" s="5"/>
      <c r="U549" s="5"/>
    </row>
    <row r="550" spans="1:21" ht="15.75" customHeight="1">
      <c r="A550" s="5"/>
      <c r="B550" s="5"/>
      <c r="C550" s="5"/>
      <c r="D550" s="5"/>
      <c r="E550" s="5"/>
      <c r="F550" s="5"/>
      <c r="G550" s="5"/>
      <c r="H550" s="5"/>
      <c r="I550" s="5"/>
      <c r="J550" s="5"/>
      <c r="K550" s="5"/>
      <c r="L550" s="5"/>
      <c r="M550" s="5"/>
      <c r="N550" s="5"/>
      <c r="O550" s="5"/>
      <c r="P550" s="5"/>
      <c r="Q550" s="5"/>
      <c r="R550" s="5"/>
      <c r="S550" s="5"/>
      <c r="T550" s="5"/>
      <c r="U550" s="5"/>
    </row>
    <row r="551" spans="1:21" ht="15.75" customHeight="1">
      <c r="A551" s="5"/>
      <c r="B551" s="5"/>
      <c r="C551" s="5"/>
      <c r="D551" s="5"/>
      <c r="E551" s="5"/>
      <c r="F551" s="5"/>
      <c r="G551" s="5"/>
      <c r="H551" s="5"/>
      <c r="I551" s="5"/>
      <c r="J551" s="5"/>
      <c r="K551" s="5"/>
      <c r="L551" s="5"/>
      <c r="M551" s="5"/>
      <c r="N551" s="5"/>
      <c r="O551" s="5"/>
      <c r="P551" s="5"/>
      <c r="Q551" s="5"/>
      <c r="R551" s="5"/>
      <c r="S551" s="5"/>
      <c r="T551" s="5"/>
      <c r="U551" s="5"/>
    </row>
    <row r="552" spans="1:21" ht="15.75" customHeight="1">
      <c r="A552" s="5"/>
      <c r="B552" s="5"/>
      <c r="C552" s="5"/>
      <c r="D552" s="5"/>
      <c r="E552" s="5"/>
      <c r="F552" s="5"/>
      <c r="G552" s="5"/>
      <c r="H552" s="5"/>
      <c r="I552" s="5"/>
      <c r="J552" s="5"/>
      <c r="K552" s="5"/>
      <c r="L552" s="5"/>
      <c r="M552" s="5"/>
      <c r="N552" s="5"/>
      <c r="O552" s="5"/>
      <c r="P552" s="5"/>
      <c r="Q552" s="5"/>
      <c r="R552" s="5"/>
      <c r="S552" s="5"/>
      <c r="T552" s="5"/>
      <c r="U552" s="5"/>
    </row>
    <row r="553" spans="1:21" ht="15.75" customHeight="1">
      <c r="A553" s="5"/>
      <c r="B553" s="5"/>
      <c r="C553" s="5"/>
      <c r="D553" s="5"/>
      <c r="E553" s="5"/>
      <c r="F553" s="5"/>
      <c r="G553" s="5"/>
      <c r="H553" s="5"/>
      <c r="I553" s="5"/>
      <c r="J553" s="5"/>
      <c r="K553" s="5"/>
      <c r="L553" s="5"/>
      <c r="M553" s="5"/>
      <c r="N553" s="5"/>
      <c r="O553" s="5"/>
      <c r="P553" s="5"/>
      <c r="Q553" s="5"/>
      <c r="R553" s="5"/>
      <c r="S553" s="5"/>
      <c r="T553" s="5"/>
      <c r="U553" s="5"/>
    </row>
    <row r="554" spans="1:21" ht="15.75" customHeight="1">
      <c r="A554" s="5"/>
      <c r="B554" s="5"/>
      <c r="C554" s="5"/>
      <c r="D554" s="5"/>
      <c r="E554" s="5"/>
      <c r="F554" s="5"/>
      <c r="G554" s="5"/>
      <c r="H554" s="5"/>
      <c r="I554" s="5"/>
      <c r="J554" s="5"/>
      <c r="K554" s="5"/>
      <c r="L554" s="5"/>
      <c r="M554" s="5"/>
      <c r="N554" s="5"/>
      <c r="O554" s="5"/>
      <c r="P554" s="5"/>
      <c r="Q554" s="5"/>
      <c r="R554" s="5"/>
      <c r="S554" s="5"/>
      <c r="T554" s="5"/>
      <c r="U554" s="5"/>
    </row>
    <row r="555" spans="1:21" ht="15.75" customHeight="1">
      <c r="A555" s="5"/>
      <c r="B555" s="5"/>
      <c r="C555" s="5"/>
      <c r="D555" s="5"/>
      <c r="E555" s="5"/>
      <c r="F555" s="5"/>
      <c r="G555" s="5"/>
      <c r="H555" s="5"/>
      <c r="I555" s="5"/>
      <c r="J555" s="5"/>
      <c r="K555" s="5"/>
      <c r="L555" s="5"/>
      <c r="M555" s="5"/>
      <c r="N555" s="5"/>
      <c r="O555" s="5"/>
      <c r="P555" s="5"/>
      <c r="Q555" s="5"/>
      <c r="R555" s="5"/>
      <c r="S555" s="5"/>
      <c r="T555" s="5"/>
      <c r="U555" s="5"/>
    </row>
    <row r="556" spans="1:21" ht="15.75" customHeight="1">
      <c r="A556" s="5"/>
      <c r="B556" s="5"/>
      <c r="C556" s="5"/>
      <c r="D556" s="5"/>
      <c r="E556" s="5"/>
      <c r="F556" s="5"/>
      <c r="G556" s="5"/>
      <c r="H556" s="5"/>
      <c r="I556" s="5"/>
      <c r="J556" s="5"/>
      <c r="K556" s="5"/>
      <c r="L556" s="5"/>
      <c r="M556" s="5"/>
      <c r="N556" s="5"/>
      <c r="O556" s="5"/>
      <c r="P556" s="5"/>
      <c r="Q556" s="5"/>
      <c r="R556" s="5"/>
      <c r="S556" s="5"/>
      <c r="T556" s="5"/>
      <c r="U556" s="5"/>
    </row>
    <row r="557" spans="1:21" ht="15.75" customHeight="1">
      <c r="A557" s="5"/>
      <c r="B557" s="5"/>
      <c r="C557" s="5"/>
      <c r="D557" s="5"/>
      <c r="E557" s="5"/>
      <c r="F557" s="5"/>
      <c r="G557" s="5"/>
      <c r="H557" s="5"/>
      <c r="I557" s="5"/>
      <c r="J557" s="5"/>
      <c r="K557" s="5"/>
      <c r="L557" s="5"/>
      <c r="M557" s="5"/>
      <c r="N557" s="5"/>
      <c r="O557" s="5"/>
      <c r="P557" s="5"/>
      <c r="Q557" s="5"/>
      <c r="R557" s="5"/>
      <c r="S557" s="5"/>
      <c r="T557" s="5"/>
      <c r="U557" s="5"/>
    </row>
    <row r="558" spans="1:21" ht="15.75" customHeight="1">
      <c r="A558" s="5"/>
      <c r="B558" s="5"/>
      <c r="C558" s="5"/>
      <c r="D558" s="5"/>
      <c r="E558" s="5"/>
      <c r="F558" s="5"/>
      <c r="G558" s="5"/>
      <c r="H558" s="5"/>
      <c r="I558" s="5"/>
      <c r="J558" s="5"/>
      <c r="K558" s="5"/>
      <c r="L558" s="5"/>
      <c r="M558" s="5"/>
      <c r="N558" s="5"/>
      <c r="O558" s="5"/>
      <c r="P558" s="5"/>
      <c r="Q558" s="5"/>
      <c r="R558" s="5"/>
      <c r="S558" s="5"/>
      <c r="T558" s="5"/>
      <c r="U558" s="5"/>
    </row>
    <row r="559" spans="1:21" ht="15.75" customHeight="1">
      <c r="A559" s="5"/>
      <c r="B559" s="5"/>
      <c r="C559" s="5"/>
      <c r="D559" s="5"/>
      <c r="E559" s="5"/>
      <c r="F559" s="5"/>
      <c r="G559" s="5"/>
      <c r="H559" s="5"/>
      <c r="I559" s="5"/>
      <c r="J559" s="5"/>
      <c r="K559" s="5"/>
      <c r="L559" s="5"/>
      <c r="M559" s="5"/>
      <c r="N559" s="5"/>
      <c r="O559" s="5"/>
      <c r="P559" s="5"/>
      <c r="Q559" s="5"/>
      <c r="R559" s="5"/>
      <c r="S559" s="5"/>
      <c r="T559" s="5"/>
      <c r="U559" s="5"/>
    </row>
    <row r="560" spans="1:21" ht="15.75" customHeight="1">
      <c r="A560" s="5"/>
      <c r="B560" s="5"/>
      <c r="C560" s="5"/>
      <c r="D560" s="5"/>
      <c r="E560" s="5"/>
      <c r="F560" s="5"/>
      <c r="G560" s="5"/>
      <c r="H560" s="5"/>
      <c r="I560" s="5"/>
      <c r="J560" s="5"/>
      <c r="K560" s="5"/>
      <c r="L560" s="5"/>
      <c r="M560" s="5"/>
      <c r="N560" s="5"/>
      <c r="O560" s="5"/>
      <c r="P560" s="5"/>
      <c r="Q560" s="5"/>
      <c r="R560" s="5"/>
      <c r="S560" s="5"/>
      <c r="T560" s="5"/>
      <c r="U560" s="5"/>
    </row>
    <row r="561" spans="1:21" ht="15.75" customHeight="1">
      <c r="A561" s="5"/>
      <c r="B561" s="5"/>
      <c r="C561" s="5"/>
      <c r="D561" s="5"/>
      <c r="E561" s="5"/>
      <c r="F561" s="5"/>
      <c r="G561" s="5"/>
      <c r="H561" s="5"/>
      <c r="I561" s="5"/>
      <c r="J561" s="5"/>
      <c r="K561" s="5"/>
      <c r="L561" s="5"/>
      <c r="M561" s="5"/>
      <c r="N561" s="5"/>
      <c r="O561" s="5"/>
      <c r="P561" s="5"/>
      <c r="Q561" s="5"/>
      <c r="R561" s="5"/>
      <c r="S561" s="5"/>
      <c r="T561" s="5"/>
      <c r="U561" s="5"/>
    </row>
    <row r="562" spans="1:21" ht="15.75" customHeight="1">
      <c r="A562" s="5"/>
      <c r="B562" s="5"/>
      <c r="C562" s="5"/>
      <c r="D562" s="5"/>
      <c r="E562" s="5"/>
      <c r="F562" s="5"/>
      <c r="G562" s="5"/>
      <c r="H562" s="5"/>
      <c r="I562" s="5"/>
      <c r="J562" s="5"/>
      <c r="K562" s="5"/>
      <c r="L562" s="5"/>
      <c r="M562" s="5"/>
      <c r="N562" s="5"/>
      <c r="O562" s="5"/>
      <c r="P562" s="5"/>
      <c r="Q562" s="5"/>
      <c r="R562" s="5"/>
      <c r="S562" s="5"/>
      <c r="T562" s="5"/>
      <c r="U562" s="5"/>
    </row>
    <row r="563" spans="1:21" ht="15.75" customHeight="1">
      <c r="A563" s="5"/>
      <c r="B563" s="5"/>
      <c r="C563" s="5"/>
      <c r="D563" s="5"/>
      <c r="E563" s="5"/>
      <c r="F563" s="5"/>
      <c r="G563" s="5"/>
      <c r="H563" s="5"/>
      <c r="I563" s="5"/>
      <c r="J563" s="5"/>
      <c r="K563" s="5"/>
      <c r="L563" s="5"/>
      <c r="M563" s="5"/>
      <c r="N563" s="5"/>
      <c r="O563" s="5"/>
      <c r="P563" s="5"/>
      <c r="Q563" s="5"/>
      <c r="R563" s="5"/>
      <c r="S563" s="5"/>
      <c r="T563" s="5"/>
      <c r="U563" s="5"/>
    </row>
    <row r="564" spans="1:21" ht="15.75" customHeight="1">
      <c r="A564" s="5"/>
      <c r="B564" s="5"/>
      <c r="C564" s="5"/>
      <c r="D564" s="5"/>
      <c r="E564" s="5"/>
      <c r="F564" s="5"/>
      <c r="G564" s="5"/>
      <c r="H564" s="5"/>
      <c r="I564" s="5"/>
      <c r="J564" s="5"/>
      <c r="K564" s="5"/>
      <c r="L564" s="5"/>
      <c r="M564" s="5"/>
      <c r="N564" s="5"/>
      <c r="O564" s="5"/>
      <c r="P564" s="5"/>
      <c r="Q564" s="5"/>
      <c r="R564" s="5"/>
      <c r="S564" s="5"/>
      <c r="T564" s="5"/>
      <c r="U564" s="5"/>
    </row>
    <row r="565" spans="1:21" ht="15.75" customHeight="1">
      <c r="A565" s="5"/>
      <c r="B565" s="5"/>
      <c r="C565" s="5"/>
      <c r="D565" s="5"/>
      <c r="E565" s="5"/>
      <c r="F565" s="5"/>
      <c r="G565" s="5"/>
      <c r="H565" s="5"/>
      <c r="I565" s="5"/>
      <c r="J565" s="5"/>
      <c r="K565" s="5"/>
      <c r="L565" s="5"/>
      <c r="M565" s="5"/>
      <c r="N565" s="5"/>
      <c r="O565" s="5"/>
      <c r="P565" s="5"/>
      <c r="Q565" s="5"/>
      <c r="R565" s="5"/>
      <c r="S565" s="5"/>
      <c r="T565" s="5"/>
      <c r="U565" s="5"/>
    </row>
    <row r="566" spans="1:21" ht="15.75" customHeight="1">
      <c r="A566" s="5"/>
      <c r="B566" s="5"/>
      <c r="C566" s="5"/>
      <c r="D566" s="5"/>
      <c r="E566" s="5"/>
      <c r="F566" s="5"/>
      <c r="G566" s="5"/>
      <c r="H566" s="5"/>
      <c r="I566" s="5"/>
      <c r="J566" s="5"/>
      <c r="K566" s="5"/>
      <c r="L566" s="5"/>
      <c r="M566" s="5"/>
      <c r="N566" s="5"/>
      <c r="O566" s="5"/>
      <c r="P566" s="5"/>
      <c r="Q566" s="5"/>
      <c r="R566" s="5"/>
      <c r="S566" s="5"/>
      <c r="T566" s="5"/>
      <c r="U566" s="5"/>
    </row>
    <row r="567" spans="1:21" ht="15.75" customHeight="1">
      <c r="A567" s="5"/>
      <c r="B567" s="5"/>
      <c r="C567" s="5"/>
      <c r="D567" s="5"/>
      <c r="E567" s="5"/>
      <c r="F567" s="5"/>
      <c r="G567" s="5"/>
      <c r="H567" s="5"/>
      <c r="I567" s="5"/>
      <c r="J567" s="5"/>
      <c r="K567" s="5"/>
      <c r="L567" s="5"/>
      <c r="M567" s="5"/>
      <c r="N567" s="5"/>
      <c r="O567" s="5"/>
      <c r="P567" s="5"/>
      <c r="Q567" s="5"/>
      <c r="R567" s="5"/>
      <c r="S567" s="5"/>
      <c r="T567" s="5"/>
      <c r="U567" s="5"/>
    </row>
    <row r="568" spans="1:21" ht="15.75" customHeight="1">
      <c r="A568" s="5"/>
      <c r="B568" s="5"/>
      <c r="C568" s="5"/>
      <c r="D568" s="5"/>
      <c r="E568" s="5"/>
      <c r="F568" s="5"/>
      <c r="G568" s="5"/>
      <c r="H568" s="5"/>
      <c r="I568" s="5"/>
      <c r="J568" s="5"/>
      <c r="K568" s="5"/>
      <c r="L568" s="5"/>
      <c r="M568" s="5"/>
      <c r="N568" s="5"/>
      <c r="O568" s="5"/>
      <c r="P568" s="5"/>
      <c r="Q568" s="5"/>
      <c r="R568" s="5"/>
      <c r="S568" s="5"/>
      <c r="T568" s="5"/>
      <c r="U568" s="5"/>
    </row>
    <row r="569" spans="1:21" ht="15.75" customHeight="1">
      <c r="A569" s="5"/>
      <c r="B569" s="5"/>
      <c r="C569" s="5"/>
      <c r="D569" s="5"/>
      <c r="E569" s="5"/>
      <c r="F569" s="5"/>
      <c r="G569" s="5"/>
      <c r="H569" s="5"/>
      <c r="I569" s="5"/>
      <c r="J569" s="5"/>
      <c r="K569" s="5"/>
      <c r="L569" s="5"/>
      <c r="M569" s="5"/>
      <c r="N569" s="5"/>
      <c r="O569" s="5"/>
      <c r="P569" s="5"/>
      <c r="Q569" s="5"/>
      <c r="R569" s="5"/>
      <c r="S569" s="5"/>
      <c r="T569" s="5"/>
      <c r="U569" s="5"/>
    </row>
    <row r="570" spans="1:21" ht="15.75" customHeight="1">
      <c r="A570" s="5"/>
      <c r="B570" s="5"/>
      <c r="C570" s="5"/>
      <c r="D570" s="5"/>
      <c r="E570" s="5"/>
      <c r="F570" s="5"/>
      <c r="G570" s="5"/>
      <c r="H570" s="5"/>
      <c r="I570" s="5"/>
      <c r="J570" s="5"/>
      <c r="K570" s="5"/>
      <c r="L570" s="5"/>
      <c r="M570" s="5"/>
      <c r="N570" s="5"/>
      <c r="O570" s="5"/>
      <c r="P570" s="5"/>
      <c r="Q570" s="5"/>
      <c r="R570" s="5"/>
      <c r="S570" s="5"/>
      <c r="T570" s="5"/>
      <c r="U570" s="5"/>
    </row>
    <row r="571" spans="1:21" ht="15.75" customHeight="1">
      <c r="A571" s="5"/>
      <c r="B571" s="5"/>
      <c r="C571" s="5"/>
      <c r="D571" s="5"/>
      <c r="E571" s="5"/>
      <c r="F571" s="5"/>
      <c r="G571" s="5"/>
      <c r="H571" s="5"/>
      <c r="I571" s="5"/>
      <c r="J571" s="5"/>
      <c r="K571" s="5"/>
      <c r="L571" s="5"/>
      <c r="M571" s="5"/>
      <c r="N571" s="5"/>
      <c r="O571" s="5"/>
      <c r="P571" s="5"/>
      <c r="Q571" s="5"/>
      <c r="R571" s="5"/>
      <c r="S571" s="5"/>
      <c r="T571" s="5"/>
      <c r="U571" s="5"/>
    </row>
    <row r="572" spans="1:21" ht="15.75" customHeight="1">
      <c r="A572" s="5"/>
      <c r="B572" s="5"/>
      <c r="C572" s="5"/>
      <c r="D572" s="5"/>
      <c r="E572" s="5"/>
      <c r="F572" s="5"/>
      <c r="G572" s="5"/>
      <c r="H572" s="5"/>
      <c r="I572" s="5"/>
      <c r="J572" s="5"/>
      <c r="K572" s="5"/>
      <c r="L572" s="5"/>
      <c r="M572" s="5"/>
      <c r="N572" s="5"/>
      <c r="O572" s="5"/>
      <c r="P572" s="5"/>
      <c r="Q572" s="5"/>
      <c r="R572" s="5"/>
      <c r="S572" s="5"/>
      <c r="T572" s="5"/>
      <c r="U572" s="5"/>
    </row>
    <row r="573" spans="1:21" ht="15.75" customHeight="1">
      <c r="A573" s="5"/>
      <c r="B573" s="5"/>
      <c r="C573" s="5"/>
      <c r="D573" s="5"/>
      <c r="E573" s="5"/>
      <c r="F573" s="5"/>
      <c r="G573" s="5"/>
      <c r="H573" s="5"/>
      <c r="I573" s="5"/>
      <c r="J573" s="5"/>
      <c r="K573" s="5"/>
      <c r="L573" s="5"/>
      <c r="M573" s="5"/>
      <c r="N573" s="5"/>
      <c r="O573" s="5"/>
      <c r="P573" s="5"/>
      <c r="Q573" s="5"/>
      <c r="R573" s="5"/>
      <c r="S573" s="5"/>
      <c r="T573" s="5"/>
      <c r="U573" s="5"/>
    </row>
    <row r="574" spans="1:21" ht="15.75" customHeight="1">
      <c r="A574" s="5"/>
      <c r="B574" s="5"/>
      <c r="C574" s="5"/>
      <c r="D574" s="5"/>
      <c r="E574" s="5"/>
      <c r="F574" s="5"/>
      <c r="G574" s="5"/>
      <c r="H574" s="5"/>
      <c r="I574" s="5"/>
      <c r="J574" s="5"/>
      <c r="K574" s="5"/>
      <c r="L574" s="5"/>
      <c r="M574" s="5"/>
      <c r="N574" s="5"/>
      <c r="O574" s="5"/>
      <c r="P574" s="5"/>
      <c r="Q574" s="5"/>
      <c r="R574" s="5"/>
      <c r="S574" s="5"/>
      <c r="T574" s="5"/>
      <c r="U574" s="5"/>
    </row>
    <row r="575" spans="1:21" ht="15.75" customHeight="1">
      <c r="A575" s="5"/>
      <c r="B575" s="5"/>
      <c r="C575" s="5"/>
      <c r="D575" s="5"/>
      <c r="E575" s="5"/>
      <c r="F575" s="5"/>
      <c r="G575" s="5"/>
      <c r="H575" s="5"/>
      <c r="I575" s="5"/>
      <c r="J575" s="5"/>
      <c r="K575" s="5"/>
      <c r="L575" s="5"/>
      <c r="M575" s="5"/>
      <c r="N575" s="5"/>
      <c r="O575" s="5"/>
      <c r="P575" s="5"/>
      <c r="Q575" s="5"/>
      <c r="R575" s="5"/>
      <c r="S575" s="5"/>
      <c r="T575" s="5"/>
      <c r="U575" s="5"/>
    </row>
    <row r="576" spans="1:21" ht="15.75" customHeight="1">
      <c r="A576" s="5"/>
      <c r="B576" s="5"/>
      <c r="C576" s="5"/>
      <c r="D576" s="5"/>
      <c r="E576" s="5"/>
      <c r="F576" s="5"/>
      <c r="G576" s="5"/>
      <c r="H576" s="5"/>
      <c r="I576" s="5"/>
      <c r="J576" s="5"/>
      <c r="K576" s="5"/>
      <c r="L576" s="5"/>
      <c r="M576" s="5"/>
      <c r="N576" s="5"/>
      <c r="O576" s="5"/>
      <c r="P576" s="5"/>
      <c r="Q576" s="5"/>
      <c r="R576" s="5"/>
      <c r="S576" s="5"/>
      <c r="T576" s="5"/>
      <c r="U576" s="5"/>
    </row>
    <row r="577" spans="1:21" ht="15.75" customHeight="1">
      <c r="A577" s="5"/>
      <c r="B577" s="5"/>
      <c r="C577" s="5"/>
      <c r="D577" s="5"/>
      <c r="E577" s="5"/>
      <c r="F577" s="5"/>
      <c r="G577" s="5"/>
      <c r="H577" s="5"/>
      <c r="I577" s="5"/>
      <c r="J577" s="5"/>
      <c r="K577" s="5"/>
      <c r="L577" s="5"/>
      <c r="M577" s="5"/>
      <c r="N577" s="5"/>
      <c r="O577" s="5"/>
      <c r="P577" s="5"/>
      <c r="Q577" s="5"/>
      <c r="R577" s="5"/>
      <c r="S577" s="5"/>
      <c r="T577" s="5"/>
      <c r="U577" s="5"/>
    </row>
    <row r="578" spans="1:21" ht="15.75" customHeight="1">
      <c r="A578" s="5"/>
      <c r="B578" s="5"/>
      <c r="C578" s="5"/>
      <c r="D578" s="5"/>
      <c r="E578" s="5"/>
      <c r="F578" s="5"/>
      <c r="G578" s="5"/>
      <c r="H578" s="5"/>
      <c r="I578" s="5"/>
      <c r="J578" s="5"/>
      <c r="K578" s="5"/>
      <c r="L578" s="5"/>
      <c r="M578" s="5"/>
      <c r="N578" s="5"/>
      <c r="O578" s="5"/>
      <c r="P578" s="5"/>
      <c r="Q578" s="5"/>
      <c r="R578" s="5"/>
      <c r="S578" s="5"/>
      <c r="T578" s="5"/>
      <c r="U578" s="5"/>
    </row>
    <row r="579" spans="1:21" ht="15.75" customHeight="1">
      <c r="A579" s="5"/>
      <c r="B579" s="5"/>
      <c r="C579" s="5"/>
      <c r="D579" s="5"/>
      <c r="E579" s="5"/>
      <c r="F579" s="5"/>
      <c r="G579" s="5"/>
      <c r="H579" s="5"/>
      <c r="I579" s="5"/>
      <c r="J579" s="5"/>
      <c r="K579" s="5"/>
      <c r="L579" s="5"/>
      <c r="M579" s="5"/>
      <c r="N579" s="5"/>
      <c r="O579" s="5"/>
      <c r="P579" s="5"/>
      <c r="Q579" s="5"/>
      <c r="R579" s="5"/>
      <c r="S579" s="5"/>
      <c r="T579" s="5"/>
      <c r="U579" s="5"/>
    </row>
    <row r="580" spans="1:21" ht="15.75" customHeight="1">
      <c r="A580" s="5"/>
      <c r="B580" s="5"/>
      <c r="C580" s="5"/>
      <c r="D580" s="5"/>
      <c r="E580" s="5"/>
      <c r="F580" s="5"/>
      <c r="G580" s="5"/>
      <c r="H580" s="5"/>
      <c r="I580" s="5"/>
      <c r="J580" s="5"/>
      <c r="K580" s="5"/>
      <c r="L580" s="5"/>
      <c r="M580" s="5"/>
      <c r="N580" s="5"/>
      <c r="O580" s="5"/>
      <c r="P580" s="5"/>
      <c r="Q580" s="5"/>
      <c r="R580" s="5"/>
      <c r="S580" s="5"/>
      <c r="T580" s="5"/>
      <c r="U580" s="5"/>
    </row>
    <row r="581" spans="1:21" ht="15.75" customHeight="1">
      <c r="A581" s="5"/>
      <c r="B581" s="5"/>
      <c r="C581" s="5"/>
      <c r="D581" s="5"/>
      <c r="E581" s="5"/>
      <c r="F581" s="5"/>
      <c r="G581" s="5"/>
      <c r="H581" s="5"/>
      <c r="I581" s="5"/>
      <c r="J581" s="5"/>
      <c r="K581" s="5"/>
      <c r="L581" s="5"/>
      <c r="M581" s="5"/>
      <c r="N581" s="5"/>
      <c r="O581" s="5"/>
      <c r="P581" s="5"/>
      <c r="Q581" s="5"/>
      <c r="R581" s="5"/>
      <c r="S581" s="5"/>
      <c r="T581" s="5"/>
      <c r="U581" s="5"/>
    </row>
    <row r="582" spans="1:21" ht="15.75" customHeight="1">
      <c r="A582" s="5"/>
      <c r="B582" s="5"/>
      <c r="C582" s="5"/>
      <c r="D582" s="5"/>
      <c r="E582" s="5"/>
      <c r="F582" s="5"/>
      <c r="G582" s="5"/>
      <c r="H582" s="5"/>
      <c r="I582" s="5"/>
      <c r="J582" s="5"/>
      <c r="K582" s="5"/>
      <c r="L582" s="5"/>
      <c r="M582" s="5"/>
      <c r="N582" s="5"/>
      <c r="O582" s="5"/>
      <c r="P582" s="5"/>
      <c r="Q582" s="5"/>
      <c r="R582" s="5"/>
      <c r="S582" s="5"/>
      <c r="T582" s="5"/>
      <c r="U582" s="5"/>
    </row>
    <row r="583" spans="1:21" ht="15.75" customHeight="1">
      <c r="A583" s="5"/>
      <c r="B583" s="5"/>
      <c r="C583" s="5"/>
      <c r="D583" s="5"/>
      <c r="E583" s="5"/>
      <c r="F583" s="5"/>
      <c r="G583" s="5"/>
      <c r="H583" s="5"/>
      <c r="I583" s="5"/>
      <c r="J583" s="5"/>
      <c r="K583" s="5"/>
      <c r="L583" s="5"/>
      <c r="M583" s="5"/>
      <c r="N583" s="5"/>
      <c r="O583" s="5"/>
      <c r="P583" s="5"/>
      <c r="Q583" s="5"/>
      <c r="R583" s="5"/>
      <c r="S583" s="5"/>
      <c r="T583" s="5"/>
      <c r="U583" s="5"/>
    </row>
    <row r="584" spans="1:21" ht="15.75" customHeight="1">
      <c r="A584" s="5"/>
      <c r="B584" s="5"/>
      <c r="C584" s="5"/>
      <c r="D584" s="5"/>
      <c r="E584" s="5"/>
      <c r="F584" s="5"/>
      <c r="G584" s="5"/>
      <c r="H584" s="5"/>
      <c r="I584" s="5"/>
      <c r="J584" s="5"/>
      <c r="K584" s="5"/>
      <c r="L584" s="5"/>
      <c r="M584" s="5"/>
      <c r="N584" s="5"/>
      <c r="O584" s="5"/>
      <c r="P584" s="5"/>
      <c r="Q584" s="5"/>
      <c r="R584" s="5"/>
      <c r="S584" s="5"/>
      <c r="T584" s="5"/>
      <c r="U584" s="5"/>
    </row>
    <row r="585" spans="1:21" ht="15.75" customHeight="1">
      <c r="A585" s="5"/>
      <c r="B585" s="5"/>
      <c r="C585" s="5"/>
      <c r="D585" s="5"/>
      <c r="E585" s="5"/>
      <c r="F585" s="5"/>
      <c r="G585" s="5"/>
      <c r="H585" s="5"/>
      <c r="I585" s="5"/>
      <c r="J585" s="5"/>
      <c r="K585" s="5"/>
      <c r="L585" s="5"/>
      <c r="M585" s="5"/>
      <c r="N585" s="5"/>
      <c r="O585" s="5"/>
      <c r="P585" s="5"/>
      <c r="Q585" s="5"/>
      <c r="R585" s="5"/>
      <c r="S585" s="5"/>
      <c r="T585" s="5"/>
      <c r="U585" s="5"/>
    </row>
    <row r="586" spans="1:21" ht="15.75" customHeight="1">
      <c r="A586" s="5"/>
      <c r="B586" s="5"/>
      <c r="C586" s="5"/>
      <c r="D586" s="5"/>
      <c r="E586" s="5"/>
      <c r="F586" s="5"/>
      <c r="G586" s="5"/>
      <c r="H586" s="5"/>
      <c r="I586" s="5"/>
      <c r="J586" s="5"/>
      <c r="K586" s="5"/>
      <c r="L586" s="5"/>
      <c r="M586" s="5"/>
      <c r="N586" s="5"/>
      <c r="O586" s="5"/>
      <c r="P586" s="5"/>
      <c r="Q586" s="5"/>
      <c r="R586" s="5"/>
      <c r="S586" s="5"/>
      <c r="T586" s="5"/>
      <c r="U586" s="5"/>
    </row>
    <row r="587" spans="1:21" ht="15.75" customHeight="1">
      <c r="A587" s="5"/>
      <c r="B587" s="5"/>
      <c r="C587" s="5"/>
      <c r="D587" s="5"/>
      <c r="E587" s="5"/>
      <c r="F587" s="5"/>
      <c r="G587" s="5"/>
      <c r="H587" s="5"/>
      <c r="I587" s="5"/>
      <c r="J587" s="5"/>
      <c r="K587" s="5"/>
      <c r="L587" s="5"/>
      <c r="M587" s="5"/>
      <c r="N587" s="5"/>
      <c r="O587" s="5"/>
      <c r="P587" s="5"/>
      <c r="Q587" s="5"/>
      <c r="R587" s="5"/>
      <c r="S587" s="5"/>
      <c r="T587" s="5"/>
      <c r="U587" s="5"/>
    </row>
    <row r="588" spans="1:21" ht="15.75" customHeight="1">
      <c r="A588" s="5"/>
      <c r="B588" s="5"/>
      <c r="C588" s="5"/>
      <c r="D588" s="5"/>
      <c r="E588" s="5"/>
      <c r="F588" s="5"/>
      <c r="G588" s="5"/>
      <c r="H588" s="5"/>
      <c r="I588" s="5"/>
      <c r="J588" s="5"/>
      <c r="K588" s="5"/>
      <c r="L588" s="5"/>
      <c r="M588" s="5"/>
      <c r="N588" s="5"/>
      <c r="O588" s="5"/>
      <c r="P588" s="5"/>
      <c r="Q588" s="5"/>
      <c r="R588" s="5"/>
      <c r="S588" s="5"/>
      <c r="T588" s="5"/>
      <c r="U588" s="5"/>
    </row>
    <row r="589" spans="1:21" ht="15.75" customHeight="1">
      <c r="A589" s="5"/>
      <c r="B589" s="5"/>
      <c r="C589" s="5"/>
      <c r="D589" s="5"/>
      <c r="E589" s="5"/>
      <c r="F589" s="5"/>
      <c r="G589" s="5"/>
      <c r="H589" s="5"/>
      <c r="I589" s="5"/>
      <c r="J589" s="5"/>
      <c r="K589" s="5"/>
      <c r="L589" s="5"/>
      <c r="M589" s="5"/>
      <c r="N589" s="5"/>
      <c r="O589" s="5"/>
      <c r="P589" s="5"/>
      <c r="Q589" s="5"/>
      <c r="R589" s="5"/>
      <c r="S589" s="5"/>
      <c r="T589" s="5"/>
      <c r="U589" s="5"/>
    </row>
    <row r="590" spans="1:21" ht="15.75" customHeight="1">
      <c r="A590" s="5"/>
      <c r="B590" s="5"/>
      <c r="C590" s="5"/>
      <c r="D590" s="5"/>
      <c r="E590" s="5"/>
      <c r="F590" s="5"/>
      <c r="G590" s="5"/>
      <c r="H590" s="5"/>
      <c r="I590" s="5"/>
      <c r="J590" s="5"/>
      <c r="K590" s="5"/>
      <c r="L590" s="5"/>
      <c r="M590" s="5"/>
      <c r="N590" s="5"/>
      <c r="O590" s="5"/>
      <c r="P590" s="5"/>
      <c r="Q590" s="5"/>
      <c r="R590" s="5"/>
      <c r="S590" s="5"/>
      <c r="T590" s="5"/>
      <c r="U590" s="5"/>
    </row>
    <row r="591" spans="1:21" ht="15.75" customHeight="1">
      <c r="A591" s="5"/>
      <c r="B591" s="5"/>
      <c r="C591" s="5"/>
      <c r="D591" s="5"/>
      <c r="E591" s="5"/>
      <c r="F591" s="5"/>
      <c r="G591" s="5"/>
      <c r="H591" s="5"/>
      <c r="I591" s="5"/>
      <c r="J591" s="5"/>
      <c r="K591" s="5"/>
      <c r="L591" s="5"/>
      <c r="M591" s="5"/>
      <c r="N591" s="5"/>
      <c r="O591" s="5"/>
      <c r="P591" s="5"/>
      <c r="Q591" s="5"/>
      <c r="R591" s="5"/>
      <c r="S591" s="5"/>
      <c r="T591" s="5"/>
      <c r="U591" s="5"/>
    </row>
    <row r="592" spans="1:21" ht="15.75" customHeight="1">
      <c r="A592" s="5"/>
      <c r="B592" s="5"/>
      <c r="C592" s="5"/>
      <c r="D592" s="5"/>
      <c r="E592" s="5"/>
      <c r="F592" s="5"/>
      <c r="G592" s="5"/>
      <c r="H592" s="5"/>
      <c r="I592" s="5"/>
      <c r="J592" s="5"/>
      <c r="K592" s="5"/>
      <c r="L592" s="5"/>
      <c r="M592" s="5"/>
      <c r="N592" s="5"/>
      <c r="O592" s="5"/>
      <c r="P592" s="5"/>
      <c r="Q592" s="5"/>
      <c r="R592" s="5"/>
      <c r="S592" s="5"/>
      <c r="T592" s="5"/>
      <c r="U592" s="5"/>
    </row>
    <row r="593" spans="1:21" ht="15.75" customHeight="1">
      <c r="A593" s="5"/>
      <c r="B593" s="5"/>
      <c r="C593" s="5"/>
      <c r="D593" s="5"/>
      <c r="E593" s="5"/>
      <c r="F593" s="5"/>
      <c r="G593" s="5"/>
      <c r="H593" s="5"/>
      <c r="I593" s="5"/>
      <c r="J593" s="5"/>
      <c r="K593" s="5"/>
      <c r="L593" s="5"/>
      <c r="M593" s="5"/>
      <c r="N593" s="5"/>
      <c r="O593" s="5"/>
      <c r="P593" s="5"/>
      <c r="Q593" s="5"/>
      <c r="R593" s="5"/>
      <c r="S593" s="5"/>
      <c r="T593" s="5"/>
      <c r="U593" s="5"/>
    </row>
    <row r="594" spans="1:21" ht="15.75" customHeight="1">
      <c r="A594" s="5"/>
      <c r="B594" s="5"/>
      <c r="C594" s="5"/>
      <c r="D594" s="5"/>
      <c r="E594" s="5"/>
      <c r="F594" s="5"/>
      <c r="G594" s="5"/>
      <c r="H594" s="5"/>
      <c r="I594" s="5"/>
      <c r="J594" s="5"/>
      <c r="K594" s="5"/>
      <c r="L594" s="5"/>
      <c r="M594" s="5"/>
      <c r="N594" s="5"/>
      <c r="O594" s="5"/>
      <c r="P594" s="5"/>
      <c r="Q594" s="5"/>
      <c r="R594" s="5"/>
      <c r="S594" s="5"/>
      <c r="T594" s="5"/>
      <c r="U594" s="5"/>
    </row>
    <row r="595" spans="1:21" ht="15.75" customHeight="1">
      <c r="A595" s="5"/>
      <c r="B595" s="5"/>
      <c r="C595" s="5"/>
      <c r="D595" s="5"/>
      <c r="E595" s="5"/>
      <c r="F595" s="5"/>
      <c r="G595" s="5"/>
      <c r="H595" s="5"/>
      <c r="I595" s="5"/>
      <c r="J595" s="5"/>
      <c r="K595" s="5"/>
      <c r="L595" s="5"/>
      <c r="M595" s="5"/>
      <c r="N595" s="5"/>
      <c r="O595" s="5"/>
      <c r="P595" s="5"/>
      <c r="Q595" s="5"/>
      <c r="R595" s="5"/>
      <c r="S595" s="5"/>
      <c r="T595" s="5"/>
      <c r="U595" s="5"/>
    </row>
    <row r="596" spans="1:21" ht="15.75" customHeight="1">
      <c r="A596" s="5"/>
      <c r="B596" s="5"/>
      <c r="C596" s="5"/>
      <c r="D596" s="5"/>
      <c r="E596" s="5"/>
      <c r="F596" s="5"/>
      <c r="G596" s="5"/>
      <c r="H596" s="5"/>
      <c r="I596" s="5"/>
      <c r="J596" s="5"/>
      <c r="K596" s="5"/>
      <c r="L596" s="5"/>
      <c r="M596" s="5"/>
      <c r="N596" s="5"/>
      <c r="O596" s="5"/>
      <c r="P596" s="5"/>
      <c r="Q596" s="5"/>
      <c r="R596" s="5"/>
      <c r="S596" s="5"/>
      <c r="T596" s="5"/>
      <c r="U596" s="5"/>
    </row>
    <row r="597" spans="1:21" ht="15.75" customHeight="1">
      <c r="A597" s="5"/>
      <c r="B597" s="5"/>
      <c r="C597" s="5"/>
      <c r="D597" s="5"/>
      <c r="E597" s="5"/>
      <c r="F597" s="5"/>
      <c r="G597" s="5"/>
      <c r="H597" s="5"/>
      <c r="I597" s="5"/>
      <c r="J597" s="5"/>
      <c r="K597" s="5"/>
      <c r="L597" s="5"/>
      <c r="M597" s="5"/>
      <c r="N597" s="5"/>
      <c r="O597" s="5"/>
      <c r="P597" s="5"/>
      <c r="Q597" s="5"/>
      <c r="R597" s="5"/>
      <c r="S597" s="5"/>
      <c r="T597" s="5"/>
      <c r="U597" s="5"/>
    </row>
    <row r="598" spans="1:21" ht="15.75" customHeight="1">
      <c r="A598" s="5"/>
      <c r="B598" s="5"/>
      <c r="C598" s="5"/>
      <c r="D598" s="5"/>
      <c r="E598" s="5"/>
      <c r="F598" s="5"/>
      <c r="G598" s="5"/>
      <c r="H598" s="5"/>
      <c r="I598" s="5"/>
      <c r="J598" s="5"/>
      <c r="K598" s="5"/>
      <c r="L598" s="5"/>
      <c r="M598" s="5"/>
      <c r="N598" s="5"/>
      <c r="O598" s="5"/>
      <c r="P598" s="5"/>
      <c r="Q598" s="5"/>
      <c r="R598" s="5"/>
      <c r="S598" s="5"/>
      <c r="T598" s="5"/>
      <c r="U598" s="5"/>
    </row>
    <row r="599" spans="1:21" ht="15.75" customHeight="1">
      <c r="A599" s="5"/>
      <c r="B599" s="5"/>
      <c r="C599" s="5"/>
      <c r="D599" s="5"/>
      <c r="E599" s="5"/>
      <c r="F599" s="5"/>
      <c r="G599" s="5"/>
      <c r="H599" s="5"/>
      <c r="I599" s="5"/>
      <c r="J599" s="5"/>
      <c r="K599" s="5"/>
      <c r="L599" s="5"/>
      <c r="M599" s="5"/>
      <c r="N599" s="5"/>
      <c r="O599" s="5"/>
      <c r="P599" s="5"/>
      <c r="Q599" s="5"/>
      <c r="R599" s="5"/>
      <c r="S599" s="5"/>
      <c r="T599" s="5"/>
      <c r="U599" s="5"/>
    </row>
    <row r="600" spans="1:21" ht="15.75" customHeight="1">
      <c r="A600" s="5"/>
      <c r="B600" s="5"/>
      <c r="C600" s="5"/>
      <c r="D600" s="5"/>
      <c r="E600" s="5"/>
      <c r="F600" s="5"/>
      <c r="G600" s="5"/>
      <c r="H600" s="5"/>
      <c r="I600" s="5"/>
      <c r="J600" s="5"/>
      <c r="K600" s="5"/>
      <c r="L600" s="5"/>
      <c r="M600" s="5"/>
      <c r="N600" s="5"/>
      <c r="O600" s="5"/>
      <c r="P600" s="5"/>
      <c r="Q600" s="5"/>
      <c r="R600" s="5"/>
      <c r="S600" s="5"/>
      <c r="T600" s="5"/>
      <c r="U600" s="5"/>
    </row>
    <row r="601" spans="1:21" ht="15.75" customHeight="1">
      <c r="A601" s="5"/>
      <c r="B601" s="5"/>
      <c r="C601" s="5"/>
      <c r="D601" s="5"/>
      <c r="E601" s="5"/>
      <c r="F601" s="5"/>
      <c r="G601" s="5"/>
      <c r="H601" s="5"/>
      <c r="I601" s="5"/>
      <c r="J601" s="5"/>
      <c r="K601" s="5"/>
      <c r="L601" s="5"/>
      <c r="M601" s="5"/>
      <c r="N601" s="5"/>
      <c r="O601" s="5"/>
      <c r="P601" s="5"/>
      <c r="Q601" s="5"/>
      <c r="R601" s="5"/>
      <c r="S601" s="5"/>
      <c r="T601" s="5"/>
      <c r="U601" s="5"/>
    </row>
    <row r="602" spans="1:21" ht="15.75" customHeight="1">
      <c r="A602" s="5"/>
      <c r="B602" s="5"/>
      <c r="C602" s="5"/>
      <c r="D602" s="5"/>
      <c r="E602" s="5"/>
      <c r="F602" s="5"/>
      <c r="G602" s="5"/>
      <c r="H602" s="5"/>
      <c r="I602" s="5"/>
      <c r="J602" s="5"/>
      <c r="K602" s="5"/>
      <c r="L602" s="5"/>
      <c r="M602" s="5"/>
      <c r="N602" s="5"/>
      <c r="O602" s="5"/>
      <c r="P602" s="5"/>
      <c r="Q602" s="5"/>
      <c r="R602" s="5"/>
      <c r="S602" s="5"/>
      <c r="T602" s="5"/>
      <c r="U602" s="5"/>
    </row>
    <row r="603" spans="1:21" ht="15.75" customHeight="1">
      <c r="A603" s="5"/>
      <c r="B603" s="5"/>
      <c r="C603" s="5"/>
      <c r="D603" s="5"/>
      <c r="E603" s="5"/>
      <c r="F603" s="5"/>
      <c r="G603" s="5"/>
      <c r="H603" s="5"/>
      <c r="I603" s="5"/>
      <c r="J603" s="5"/>
      <c r="K603" s="5"/>
      <c r="L603" s="5"/>
      <c r="M603" s="5"/>
      <c r="N603" s="5"/>
      <c r="O603" s="5"/>
      <c r="P603" s="5"/>
      <c r="Q603" s="5"/>
      <c r="R603" s="5"/>
      <c r="S603" s="5"/>
      <c r="T603" s="5"/>
      <c r="U603" s="5"/>
    </row>
    <row r="604" spans="1:21" ht="15.75" customHeight="1">
      <c r="A604" s="5"/>
      <c r="B604" s="5"/>
      <c r="C604" s="5"/>
      <c r="D604" s="5"/>
      <c r="E604" s="5"/>
      <c r="F604" s="5"/>
      <c r="G604" s="5"/>
      <c r="H604" s="5"/>
      <c r="I604" s="5"/>
      <c r="J604" s="5"/>
      <c r="K604" s="5"/>
      <c r="L604" s="5"/>
      <c r="M604" s="5"/>
      <c r="N604" s="5"/>
      <c r="O604" s="5"/>
      <c r="P604" s="5"/>
      <c r="Q604" s="5"/>
      <c r="R604" s="5"/>
      <c r="S604" s="5"/>
      <c r="T604" s="5"/>
      <c r="U604" s="5"/>
    </row>
    <row r="605" spans="1:21" ht="15.75" customHeight="1">
      <c r="A605" s="5"/>
      <c r="B605" s="5"/>
      <c r="C605" s="5"/>
      <c r="D605" s="5"/>
      <c r="E605" s="5"/>
      <c r="F605" s="5"/>
      <c r="G605" s="5"/>
      <c r="H605" s="5"/>
      <c r="I605" s="5"/>
      <c r="J605" s="5"/>
      <c r="K605" s="5"/>
      <c r="L605" s="5"/>
      <c r="M605" s="5"/>
      <c r="N605" s="5"/>
      <c r="O605" s="5"/>
      <c r="P605" s="5"/>
      <c r="Q605" s="5"/>
      <c r="R605" s="5"/>
      <c r="S605" s="5"/>
      <c r="T605" s="5"/>
      <c r="U605" s="5"/>
    </row>
    <row r="606" spans="1:21" ht="15.75" customHeight="1">
      <c r="A606" s="5"/>
      <c r="B606" s="5"/>
      <c r="C606" s="5"/>
      <c r="D606" s="5"/>
      <c r="E606" s="5"/>
      <c r="F606" s="5"/>
      <c r="G606" s="5"/>
      <c r="H606" s="5"/>
      <c r="I606" s="5"/>
      <c r="J606" s="5"/>
      <c r="K606" s="5"/>
      <c r="L606" s="5"/>
      <c r="M606" s="5"/>
      <c r="N606" s="5"/>
      <c r="O606" s="5"/>
      <c r="P606" s="5"/>
      <c r="Q606" s="5"/>
      <c r="R606" s="5"/>
      <c r="S606" s="5"/>
      <c r="T606" s="5"/>
      <c r="U606" s="5"/>
    </row>
    <row r="607" spans="1:21" ht="15.75" customHeight="1">
      <c r="A607" s="5"/>
      <c r="B607" s="5"/>
      <c r="C607" s="5"/>
      <c r="D607" s="5"/>
      <c r="E607" s="5"/>
      <c r="F607" s="5"/>
      <c r="G607" s="5"/>
      <c r="H607" s="5"/>
      <c r="I607" s="5"/>
      <c r="J607" s="5"/>
      <c r="K607" s="5"/>
      <c r="L607" s="5"/>
      <c r="M607" s="5"/>
      <c r="N607" s="5"/>
      <c r="O607" s="5"/>
      <c r="P607" s="5"/>
      <c r="Q607" s="5"/>
      <c r="R607" s="5"/>
      <c r="S607" s="5"/>
      <c r="T607" s="5"/>
      <c r="U607" s="5"/>
    </row>
    <row r="608" spans="1:21" ht="15.75" customHeight="1">
      <c r="A608" s="5"/>
      <c r="B608" s="5"/>
      <c r="C608" s="5"/>
      <c r="D608" s="5"/>
      <c r="E608" s="5"/>
      <c r="F608" s="5"/>
      <c r="G608" s="5"/>
      <c r="H608" s="5"/>
      <c r="I608" s="5"/>
      <c r="J608" s="5"/>
      <c r="K608" s="5"/>
      <c r="L608" s="5"/>
      <c r="M608" s="5"/>
      <c r="N608" s="5"/>
      <c r="O608" s="5"/>
      <c r="P608" s="5"/>
      <c r="Q608" s="5"/>
      <c r="R608" s="5"/>
      <c r="S608" s="5"/>
      <c r="T608" s="5"/>
      <c r="U608" s="5"/>
    </row>
    <row r="609" spans="1:21" ht="15.75" customHeight="1">
      <c r="A609" s="5"/>
      <c r="B609" s="5"/>
      <c r="C609" s="5"/>
      <c r="D609" s="5"/>
      <c r="E609" s="5"/>
      <c r="F609" s="5"/>
      <c r="G609" s="5"/>
      <c r="H609" s="5"/>
      <c r="I609" s="5"/>
      <c r="J609" s="5"/>
      <c r="K609" s="5"/>
      <c r="L609" s="5"/>
      <c r="M609" s="5"/>
      <c r="N609" s="5"/>
      <c r="O609" s="5"/>
      <c r="P609" s="5"/>
      <c r="Q609" s="5"/>
      <c r="R609" s="5"/>
      <c r="S609" s="5"/>
      <c r="T609" s="5"/>
      <c r="U609" s="5"/>
    </row>
    <row r="610" spans="1:21" ht="15.75" customHeight="1">
      <c r="A610" s="5"/>
      <c r="B610" s="5"/>
      <c r="C610" s="5"/>
      <c r="D610" s="5"/>
      <c r="E610" s="5"/>
      <c r="F610" s="5"/>
      <c r="G610" s="5"/>
      <c r="H610" s="5"/>
      <c r="I610" s="5"/>
      <c r="J610" s="5"/>
      <c r="K610" s="5"/>
      <c r="L610" s="5"/>
      <c r="M610" s="5"/>
      <c r="N610" s="5"/>
      <c r="O610" s="5"/>
      <c r="P610" s="5"/>
      <c r="Q610" s="5"/>
      <c r="R610" s="5"/>
      <c r="S610" s="5"/>
      <c r="T610" s="5"/>
      <c r="U610" s="5"/>
    </row>
    <row r="611" spans="1:21" ht="15.75" customHeight="1">
      <c r="A611" s="5"/>
      <c r="B611" s="5"/>
      <c r="C611" s="5"/>
      <c r="D611" s="5"/>
      <c r="E611" s="5"/>
      <c r="F611" s="5"/>
      <c r="G611" s="5"/>
      <c r="H611" s="5"/>
      <c r="I611" s="5"/>
      <c r="J611" s="5"/>
      <c r="K611" s="5"/>
      <c r="L611" s="5"/>
      <c r="M611" s="5"/>
      <c r="N611" s="5"/>
      <c r="O611" s="5"/>
      <c r="P611" s="5"/>
      <c r="Q611" s="5"/>
      <c r="R611" s="5"/>
      <c r="S611" s="5"/>
      <c r="T611" s="5"/>
      <c r="U611" s="5"/>
    </row>
    <row r="612" spans="1:21" ht="15.75" customHeight="1">
      <c r="A612" s="5"/>
      <c r="B612" s="5"/>
      <c r="C612" s="5"/>
      <c r="D612" s="5"/>
      <c r="E612" s="5"/>
      <c r="F612" s="5"/>
      <c r="G612" s="5"/>
      <c r="H612" s="5"/>
      <c r="I612" s="5"/>
      <c r="J612" s="5"/>
      <c r="K612" s="5"/>
      <c r="L612" s="5"/>
      <c r="M612" s="5"/>
      <c r="N612" s="5"/>
      <c r="O612" s="5"/>
      <c r="P612" s="5"/>
      <c r="Q612" s="5"/>
      <c r="R612" s="5"/>
      <c r="S612" s="5"/>
      <c r="T612" s="5"/>
      <c r="U612" s="5"/>
    </row>
    <row r="613" spans="1:21" ht="15.75" customHeight="1">
      <c r="A613" s="5"/>
      <c r="B613" s="5"/>
      <c r="C613" s="5"/>
      <c r="D613" s="5"/>
      <c r="E613" s="5"/>
      <c r="F613" s="5"/>
      <c r="G613" s="5"/>
      <c r="H613" s="5"/>
      <c r="I613" s="5"/>
      <c r="J613" s="5"/>
      <c r="K613" s="5"/>
      <c r="L613" s="5"/>
      <c r="M613" s="5"/>
      <c r="N613" s="5"/>
      <c r="O613" s="5"/>
      <c r="P613" s="5"/>
      <c r="Q613" s="5"/>
      <c r="R613" s="5"/>
      <c r="S613" s="5"/>
      <c r="T613" s="5"/>
      <c r="U613" s="5"/>
    </row>
    <row r="614" spans="1:21" ht="15.75" customHeight="1">
      <c r="A614" s="5"/>
      <c r="B614" s="5"/>
      <c r="C614" s="5"/>
      <c r="D614" s="5"/>
      <c r="E614" s="5"/>
      <c r="F614" s="5"/>
      <c r="G614" s="5"/>
      <c r="H614" s="5"/>
      <c r="I614" s="5"/>
      <c r="J614" s="5"/>
      <c r="K614" s="5"/>
      <c r="L614" s="5"/>
      <c r="M614" s="5"/>
      <c r="N614" s="5"/>
      <c r="O614" s="5"/>
      <c r="P614" s="5"/>
      <c r="Q614" s="5"/>
      <c r="R614" s="5"/>
      <c r="S614" s="5"/>
      <c r="T614" s="5"/>
      <c r="U614" s="5"/>
    </row>
    <row r="615" spans="1:21" ht="15.75" customHeight="1">
      <c r="A615" s="5"/>
      <c r="B615" s="5"/>
      <c r="C615" s="5"/>
      <c r="D615" s="5"/>
      <c r="E615" s="5"/>
      <c r="F615" s="5"/>
      <c r="G615" s="5"/>
      <c r="H615" s="5"/>
      <c r="I615" s="5"/>
      <c r="J615" s="5"/>
      <c r="K615" s="5"/>
      <c r="L615" s="5"/>
      <c r="M615" s="5"/>
      <c r="N615" s="5"/>
      <c r="O615" s="5"/>
      <c r="P615" s="5"/>
      <c r="Q615" s="5"/>
      <c r="R615" s="5"/>
      <c r="S615" s="5"/>
      <c r="T615" s="5"/>
      <c r="U615" s="5"/>
    </row>
    <row r="616" spans="1:21" ht="15.75" customHeight="1">
      <c r="A616" s="5"/>
      <c r="B616" s="5"/>
      <c r="C616" s="5"/>
      <c r="D616" s="5"/>
      <c r="E616" s="5"/>
      <c r="F616" s="5"/>
      <c r="G616" s="5"/>
      <c r="H616" s="5"/>
      <c r="I616" s="5"/>
      <c r="J616" s="5"/>
      <c r="K616" s="5"/>
      <c r="L616" s="5"/>
      <c r="M616" s="5"/>
      <c r="N616" s="5"/>
      <c r="O616" s="5"/>
      <c r="P616" s="5"/>
      <c r="Q616" s="5"/>
      <c r="R616" s="5"/>
      <c r="S616" s="5"/>
      <c r="T616" s="5"/>
      <c r="U616" s="5"/>
    </row>
    <row r="617" spans="1:21" ht="15.75" customHeight="1">
      <c r="A617" s="5"/>
      <c r="B617" s="5"/>
      <c r="C617" s="5"/>
      <c r="D617" s="5"/>
      <c r="E617" s="5"/>
      <c r="F617" s="5"/>
      <c r="G617" s="5"/>
      <c r="H617" s="5"/>
      <c r="I617" s="5"/>
      <c r="J617" s="5"/>
      <c r="K617" s="5"/>
      <c r="L617" s="5"/>
      <c r="M617" s="5"/>
      <c r="N617" s="5"/>
      <c r="O617" s="5"/>
      <c r="P617" s="5"/>
      <c r="Q617" s="5"/>
      <c r="R617" s="5"/>
      <c r="S617" s="5"/>
      <c r="T617" s="5"/>
      <c r="U617" s="5"/>
    </row>
    <row r="618" spans="1:21" ht="15.75" customHeight="1">
      <c r="A618" s="5"/>
      <c r="B618" s="5"/>
      <c r="C618" s="5"/>
      <c r="D618" s="5"/>
      <c r="E618" s="5"/>
      <c r="F618" s="5"/>
      <c r="G618" s="5"/>
      <c r="H618" s="5"/>
      <c r="I618" s="5"/>
      <c r="J618" s="5"/>
      <c r="K618" s="5"/>
      <c r="L618" s="5"/>
      <c r="M618" s="5"/>
      <c r="N618" s="5"/>
      <c r="O618" s="5"/>
      <c r="P618" s="5"/>
      <c r="Q618" s="5"/>
      <c r="R618" s="5"/>
      <c r="S618" s="5"/>
      <c r="T618" s="5"/>
      <c r="U618" s="5"/>
    </row>
    <row r="619" spans="1:21" ht="15.75" customHeight="1">
      <c r="A619" s="5"/>
      <c r="B619" s="5"/>
      <c r="C619" s="5"/>
      <c r="D619" s="5"/>
      <c r="E619" s="5"/>
      <c r="F619" s="5"/>
      <c r="G619" s="5"/>
      <c r="H619" s="5"/>
      <c r="I619" s="5"/>
      <c r="J619" s="5"/>
      <c r="K619" s="5"/>
      <c r="L619" s="5"/>
      <c r="M619" s="5"/>
      <c r="N619" s="5"/>
      <c r="O619" s="5"/>
      <c r="P619" s="5"/>
      <c r="Q619" s="5"/>
      <c r="R619" s="5"/>
      <c r="S619" s="5"/>
      <c r="T619" s="5"/>
      <c r="U619" s="5"/>
    </row>
    <row r="620" spans="1:21" ht="15.75" customHeight="1">
      <c r="A620" s="5"/>
      <c r="B620" s="5"/>
      <c r="C620" s="5"/>
      <c r="D620" s="5"/>
      <c r="E620" s="5"/>
      <c r="F620" s="5"/>
      <c r="G620" s="5"/>
      <c r="H620" s="5"/>
      <c r="I620" s="5"/>
      <c r="J620" s="5"/>
      <c r="K620" s="5"/>
      <c r="L620" s="5"/>
      <c r="M620" s="5"/>
      <c r="N620" s="5"/>
      <c r="O620" s="5"/>
      <c r="P620" s="5"/>
      <c r="Q620" s="5"/>
      <c r="R620" s="5"/>
      <c r="S620" s="5"/>
      <c r="T620" s="5"/>
      <c r="U620" s="5"/>
    </row>
    <row r="621" spans="1:21" ht="15.75" customHeight="1">
      <c r="A621" s="5"/>
      <c r="B621" s="5"/>
      <c r="C621" s="5"/>
      <c r="D621" s="5"/>
      <c r="E621" s="5"/>
      <c r="F621" s="5"/>
      <c r="G621" s="5"/>
      <c r="H621" s="5"/>
      <c r="I621" s="5"/>
      <c r="J621" s="5"/>
      <c r="K621" s="5"/>
      <c r="L621" s="5"/>
      <c r="M621" s="5"/>
      <c r="N621" s="5"/>
      <c r="O621" s="5"/>
      <c r="P621" s="5"/>
      <c r="Q621" s="5"/>
      <c r="R621" s="5"/>
      <c r="S621" s="5"/>
      <c r="T621" s="5"/>
      <c r="U621" s="5"/>
    </row>
    <row r="622" spans="1:21" ht="15.75" customHeight="1">
      <c r="A622" s="5"/>
      <c r="B622" s="5"/>
      <c r="C622" s="5"/>
      <c r="D622" s="5"/>
      <c r="E622" s="5"/>
      <c r="F622" s="5"/>
      <c r="G622" s="5"/>
      <c r="H622" s="5"/>
      <c r="I622" s="5"/>
      <c r="J622" s="5"/>
      <c r="K622" s="5"/>
      <c r="L622" s="5"/>
      <c r="M622" s="5"/>
      <c r="N622" s="5"/>
      <c r="O622" s="5"/>
      <c r="P622" s="5"/>
      <c r="Q622" s="5"/>
      <c r="R622" s="5"/>
      <c r="S622" s="5"/>
      <c r="T622" s="5"/>
      <c r="U622" s="5"/>
    </row>
    <row r="623" spans="1:21" ht="15.75" customHeight="1">
      <c r="A623" s="5"/>
      <c r="B623" s="5"/>
      <c r="C623" s="5"/>
      <c r="D623" s="5"/>
      <c r="E623" s="5"/>
      <c r="F623" s="5"/>
      <c r="G623" s="5"/>
      <c r="H623" s="5"/>
      <c r="I623" s="5"/>
      <c r="J623" s="5"/>
      <c r="K623" s="5"/>
      <c r="L623" s="5"/>
      <c r="M623" s="5"/>
      <c r="N623" s="5"/>
      <c r="O623" s="5"/>
      <c r="P623" s="5"/>
      <c r="Q623" s="5"/>
      <c r="R623" s="5"/>
      <c r="S623" s="5"/>
      <c r="T623" s="5"/>
      <c r="U623" s="5"/>
    </row>
    <row r="624" spans="1:21" ht="15.75" customHeight="1">
      <c r="A624" s="5"/>
      <c r="B624" s="5"/>
      <c r="C624" s="5"/>
      <c r="D624" s="5"/>
      <c r="E624" s="5"/>
      <c r="F624" s="5"/>
      <c r="G624" s="5"/>
      <c r="H624" s="5"/>
      <c r="I624" s="5"/>
      <c r="J624" s="5"/>
      <c r="K624" s="5"/>
      <c r="L624" s="5"/>
      <c r="M624" s="5"/>
      <c r="N624" s="5"/>
      <c r="O624" s="5"/>
      <c r="P624" s="5"/>
      <c r="Q624" s="5"/>
      <c r="R624" s="5"/>
      <c r="S624" s="5"/>
      <c r="T624" s="5"/>
      <c r="U624" s="5"/>
    </row>
    <row r="625" spans="1:21" ht="15.75" customHeight="1">
      <c r="A625" s="5"/>
      <c r="B625" s="5"/>
      <c r="C625" s="5"/>
      <c r="D625" s="5"/>
      <c r="E625" s="5"/>
      <c r="F625" s="5"/>
      <c r="G625" s="5"/>
      <c r="H625" s="5"/>
      <c r="I625" s="5"/>
      <c r="J625" s="5"/>
      <c r="K625" s="5"/>
      <c r="L625" s="5"/>
      <c r="M625" s="5"/>
      <c r="N625" s="5"/>
      <c r="O625" s="5"/>
      <c r="P625" s="5"/>
      <c r="Q625" s="5"/>
      <c r="R625" s="5"/>
      <c r="S625" s="5"/>
      <c r="T625" s="5"/>
      <c r="U625" s="5"/>
    </row>
    <row r="626" spans="1:21" ht="15.75" customHeight="1">
      <c r="A626" s="5"/>
      <c r="B626" s="5"/>
      <c r="C626" s="5"/>
      <c r="D626" s="5"/>
      <c r="E626" s="5"/>
      <c r="F626" s="5"/>
      <c r="G626" s="5"/>
      <c r="H626" s="5"/>
      <c r="I626" s="5"/>
      <c r="J626" s="5"/>
      <c r="K626" s="5"/>
      <c r="L626" s="5"/>
      <c r="M626" s="5"/>
      <c r="N626" s="5"/>
      <c r="O626" s="5"/>
      <c r="P626" s="5"/>
      <c r="Q626" s="5"/>
      <c r="R626" s="5"/>
      <c r="S626" s="5"/>
      <c r="T626" s="5"/>
      <c r="U626" s="5"/>
    </row>
    <row r="627" spans="1:21" ht="15.75" customHeight="1">
      <c r="A627" s="5"/>
      <c r="B627" s="5"/>
      <c r="C627" s="5"/>
      <c r="D627" s="5"/>
      <c r="E627" s="5"/>
      <c r="F627" s="5"/>
      <c r="G627" s="5"/>
      <c r="H627" s="5"/>
      <c r="I627" s="5"/>
      <c r="J627" s="5"/>
      <c r="K627" s="5"/>
      <c r="L627" s="5"/>
      <c r="M627" s="5"/>
      <c r="N627" s="5"/>
      <c r="O627" s="5"/>
      <c r="P627" s="5"/>
      <c r="Q627" s="5"/>
      <c r="R627" s="5"/>
      <c r="S627" s="5"/>
      <c r="T627" s="5"/>
      <c r="U627" s="5"/>
    </row>
    <row r="628" spans="1:21" ht="15.75" customHeight="1">
      <c r="A628" s="5"/>
      <c r="B628" s="5"/>
      <c r="C628" s="5"/>
      <c r="D628" s="5"/>
      <c r="E628" s="5"/>
      <c r="F628" s="5"/>
      <c r="G628" s="5"/>
      <c r="H628" s="5"/>
      <c r="I628" s="5"/>
      <c r="J628" s="5"/>
      <c r="K628" s="5"/>
      <c r="L628" s="5"/>
      <c r="M628" s="5"/>
      <c r="N628" s="5"/>
      <c r="O628" s="5"/>
      <c r="P628" s="5"/>
      <c r="Q628" s="5"/>
      <c r="R628" s="5"/>
      <c r="S628" s="5"/>
      <c r="T628" s="5"/>
      <c r="U628" s="5"/>
    </row>
    <row r="629" spans="1:21" ht="15.75" customHeight="1">
      <c r="A629" s="5"/>
      <c r="B629" s="5"/>
      <c r="C629" s="5"/>
      <c r="D629" s="5"/>
      <c r="E629" s="5"/>
      <c r="F629" s="5"/>
      <c r="G629" s="5"/>
      <c r="H629" s="5"/>
      <c r="I629" s="5"/>
      <c r="J629" s="5"/>
      <c r="K629" s="5"/>
      <c r="L629" s="5"/>
      <c r="M629" s="5"/>
      <c r="N629" s="5"/>
      <c r="O629" s="5"/>
      <c r="P629" s="5"/>
      <c r="Q629" s="5"/>
      <c r="R629" s="5"/>
      <c r="S629" s="5"/>
      <c r="T629" s="5"/>
      <c r="U629" s="5"/>
    </row>
    <row r="630" spans="1:21" ht="15.75" customHeight="1">
      <c r="A630" s="5"/>
      <c r="B630" s="5"/>
      <c r="C630" s="5"/>
      <c r="D630" s="5"/>
      <c r="E630" s="5"/>
      <c r="F630" s="5"/>
      <c r="G630" s="5"/>
      <c r="H630" s="5"/>
      <c r="I630" s="5"/>
      <c r="J630" s="5"/>
      <c r="K630" s="5"/>
      <c r="L630" s="5"/>
      <c r="M630" s="5"/>
      <c r="N630" s="5"/>
      <c r="O630" s="5"/>
      <c r="P630" s="5"/>
      <c r="Q630" s="5"/>
      <c r="R630" s="5"/>
      <c r="S630" s="5"/>
      <c r="T630" s="5"/>
      <c r="U630" s="5"/>
    </row>
    <row r="631" spans="1:21" ht="15.75" customHeight="1">
      <c r="A631" s="5"/>
      <c r="B631" s="5"/>
      <c r="C631" s="5"/>
      <c r="D631" s="5"/>
      <c r="E631" s="5"/>
      <c r="F631" s="5"/>
      <c r="G631" s="5"/>
      <c r="H631" s="5"/>
      <c r="I631" s="5"/>
      <c r="J631" s="5"/>
      <c r="K631" s="5"/>
      <c r="L631" s="5"/>
      <c r="M631" s="5"/>
      <c r="N631" s="5"/>
      <c r="O631" s="5"/>
      <c r="P631" s="5"/>
      <c r="Q631" s="5"/>
      <c r="R631" s="5"/>
      <c r="S631" s="5"/>
      <c r="T631" s="5"/>
      <c r="U631" s="5"/>
    </row>
    <row r="632" spans="1:21" ht="15.75" customHeight="1">
      <c r="A632" s="5"/>
      <c r="B632" s="5"/>
      <c r="C632" s="5"/>
      <c r="D632" s="5"/>
      <c r="E632" s="5"/>
      <c r="F632" s="5"/>
      <c r="G632" s="5"/>
      <c r="H632" s="5"/>
      <c r="I632" s="5"/>
      <c r="J632" s="5"/>
      <c r="K632" s="5"/>
      <c r="L632" s="5"/>
      <c r="M632" s="5"/>
      <c r="N632" s="5"/>
      <c r="O632" s="5"/>
      <c r="P632" s="5"/>
      <c r="Q632" s="5"/>
      <c r="R632" s="5"/>
      <c r="S632" s="5"/>
      <c r="T632" s="5"/>
      <c r="U632" s="5"/>
    </row>
    <row r="633" spans="1:21" ht="15.75" customHeight="1">
      <c r="A633" s="5"/>
      <c r="B633" s="5"/>
      <c r="C633" s="5"/>
      <c r="D633" s="5"/>
      <c r="E633" s="5"/>
      <c r="F633" s="5"/>
      <c r="G633" s="5"/>
      <c r="H633" s="5"/>
      <c r="I633" s="5"/>
      <c r="J633" s="5"/>
      <c r="K633" s="5"/>
      <c r="L633" s="5"/>
      <c r="M633" s="5"/>
      <c r="N633" s="5"/>
      <c r="O633" s="5"/>
      <c r="P633" s="5"/>
      <c r="Q633" s="5"/>
      <c r="R633" s="5"/>
      <c r="S633" s="5"/>
      <c r="T633" s="5"/>
      <c r="U633" s="5"/>
    </row>
    <row r="634" spans="1:21" ht="15.75" customHeight="1">
      <c r="A634" s="5"/>
      <c r="B634" s="5"/>
      <c r="C634" s="5"/>
      <c r="D634" s="5"/>
      <c r="E634" s="5"/>
      <c r="F634" s="5"/>
      <c r="G634" s="5"/>
      <c r="H634" s="5"/>
      <c r="I634" s="5"/>
      <c r="J634" s="5"/>
      <c r="K634" s="5"/>
      <c r="L634" s="5"/>
      <c r="M634" s="5"/>
      <c r="N634" s="5"/>
      <c r="O634" s="5"/>
      <c r="P634" s="5"/>
      <c r="Q634" s="5"/>
      <c r="R634" s="5"/>
      <c r="S634" s="5"/>
      <c r="T634" s="5"/>
      <c r="U634" s="5"/>
    </row>
    <row r="635" spans="1:21" ht="15.75" customHeight="1">
      <c r="A635" s="5"/>
      <c r="B635" s="5"/>
      <c r="C635" s="5"/>
      <c r="D635" s="5"/>
      <c r="E635" s="5"/>
      <c r="F635" s="5"/>
      <c r="G635" s="5"/>
      <c r="H635" s="5"/>
      <c r="I635" s="5"/>
      <c r="J635" s="5"/>
      <c r="K635" s="5"/>
      <c r="L635" s="5"/>
      <c r="M635" s="5"/>
      <c r="N635" s="5"/>
      <c r="O635" s="5"/>
      <c r="P635" s="5"/>
      <c r="Q635" s="5"/>
      <c r="R635" s="5"/>
      <c r="S635" s="5"/>
      <c r="T635" s="5"/>
      <c r="U635" s="5"/>
    </row>
    <row r="636" spans="1:21" ht="15.75" customHeight="1">
      <c r="A636" s="5"/>
      <c r="B636" s="5"/>
      <c r="C636" s="5"/>
      <c r="D636" s="5"/>
      <c r="E636" s="5"/>
      <c r="F636" s="5"/>
      <c r="G636" s="5"/>
      <c r="H636" s="5"/>
      <c r="I636" s="5"/>
      <c r="J636" s="5"/>
      <c r="K636" s="5"/>
      <c r="L636" s="5"/>
      <c r="M636" s="5"/>
      <c r="N636" s="5"/>
      <c r="O636" s="5"/>
      <c r="P636" s="5"/>
      <c r="Q636" s="5"/>
      <c r="R636" s="5"/>
      <c r="S636" s="5"/>
      <c r="T636" s="5"/>
      <c r="U636" s="5"/>
    </row>
    <row r="637" spans="1:21" ht="15.75" customHeight="1">
      <c r="A637" s="5"/>
      <c r="B637" s="5"/>
      <c r="C637" s="5"/>
      <c r="D637" s="5"/>
      <c r="E637" s="5"/>
      <c r="F637" s="5"/>
      <c r="G637" s="5"/>
      <c r="H637" s="5"/>
      <c r="I637" s="5"/>
      <c r="J637" s="5"/>
      <c r="K637" s="5"/>
      <c r="L637" s="5"/>
      <c r="M637" s="5"/>
      <c r="N637" s="5"/>
      <c r="O637" s="5"/>
      <c r="P637" s="5"/>
      <c r="Q637" s="5"/>
      <c r="R637" s="5"/>
      <c r="S637" s="5"/>
      <c r="T637" s="5"/>
      <c r="U637" s="5"/>
    </row>
    <row r="638" spans="1:21" ht="15.75" customHeight="1">
      <c r="A638" s="5"/>
      <c r="B638" s="5"/>
      <c r="C638" s="5"/>
      <c r="D638" s="5"/>
      <c r="E638" s="5"/>
      <c r="F638" s="5"/>
      <c r="G638" s="5"/>
      <c r="H638" s="5"/>
      <c r="I638" s="5"/>
      <c r="J638" s="5"/>
      <c r="K638" s="5"/>
      <c r="L638" s="5"/>
      <c r="M638" s="5"/>
      <c r="N638" s="5"/>
      <c r="O638" s="5"/>
      <c r="P638" s="5"/>
      <c r="Q638" s="5"/>
      <c r="R638" s="5"/>
      <c r="S638" s="5"/>
      <c r="T638" s="5"/>
      <c r="U638" s="5"/>
    </row>
    <row r="639" spans="1:21" ht="15.75" customHeight="1">
      <c r="A639" s="5"/>
      <c r="B639" s="5"/>
      <c r="C639" s="5"/>
      <c r="D639" s="5"/>
      <c r="E639" s="5"/>
      <c r="F639" s="5"/>
      <c r="G639" s="5"/>
      <c r="H639" s="5"/>
      <c r="I639" s="5"/>
      <c r="J639" s="5"/>
      <c r="K639" s="5"/>
      <c r="L639" s="5"/>
      <c r="M639" s="5"/>
      <c r="N639" s="5"/>
      <c r="O639" s="5"/>
      <c r="P639" s="5"/>
      <c r="Q639" s="5"/>
      <c r="R639" s="5"/>
      <c r="S639" s="5"/>
      <c r="T639" s="5"/>
      <c r="U639" s="5"/>
    </row>
    <row r="640" spans="1:21" ht="15.75" customHeight="1">
      <c r="A640" s="5"/>
      <c r="B640" s="5"/>
      <c r="C640" s="5"/>
      <c r="D640" s="5"/>
      <c r="E640" s="5"/>
      <c r="F640" s="5"/>
      <c r="G640" s="5"/>
      <c r="H640" s="5"/>
      <c r="I640" s="5"/>
      <c r="J640" s="5"/>
      <c r="K640" s="5"/>
      <c r="L640" s="5"/>
      <c r="M640" s="5"/>
      <c r="N640" s="5"/>
      <c r="O640" s="5"/>
      <c r="P640" s="5"/>
      <c r="Q640" s="5"/>
      <c r="R640" s="5"/>
      <c r="S640" s="5"/>
      <c r="T640" s="5"/>
      <c r="U640" s="5"/>
    </row>
    <row r="641" spans="1:21" ht="15.75" customHeight="1">
      <c r="A641" s="5"/>
      <c r="B641" s="5"/>
      <c r="C641" s="5"/>
      <c r="D641" s="5"/>
      <c r="E641" s="5"/>
      <c r="F641" s="5"/>
      <c r="G641" s="5"/>
      <c r="H641" s="5"/>
      <c r="I641" s="5"/>
      <c r="J641" s="5"/>
      <c r="K641" s="5"/>
      <c r="L641" s="5"/>
      <c r="M641" s="5"/>
      <c r="N641" s="5"/>
      <c r="O641" s="5"/>
      <c r="P641" s="5"/>
      <c r="Q641" s="5"/>
      <c r="R641" s="5"/>
      <c r="S641" s="5"/>
      <c r="T641" s="5"/>
      <c r="U641" s="5"/>
    </row>
    <row r="642" spans="1:21" ht="15.75" customHeight="1">
      <c r="A642" s="5"/>
      <c r="B642" s="5"/>
      <c r="C642" s="5"/>
      <c r="D642" s="5"/>
      <c r="E642" s="5"/>
      <c r="F642" s="5"/>
      <c r="G642" s="5"/>
      <c r="H642" s="5"/>
      <c r="I642" s="5"/>
      <c r="J642" s="5"/>
      <c r="K642" s="5"/>
      <c r="L642" s="5"/>
      <c r="M642" s="5"/>
      <c r="N642" s="5"/>
      <c r="O642" s="5"/>
      <c r="P642" s="5"/>
      <c r="Q642" s="5"/>
      <c r="R642" s="5"/>
      <c r="S642" s="5"/>
      <c r="T642" s="5"/>
      <c r="U642" s="5"/>
    </row>
    <row r="643" spans="1:21" ht="15.75" customHeight="1">
      <c r="A643" s="5"/>
      <c r="B643" s="5"/>
      <c r="C643" s="5"/>
      <c r="D643" s="5"/>
      <c r="E643" s="5"/>
      <c r="F643" s="5"/>
      <c r="G643" s="5"/>
      <c r="H643" s="5"/>
      <c r="I643" s="5"/>
      <c r="J643" s="5"/>
      <c r="K643" s="5"/>
      <c r="L643" s="5"/>
      <c r="M643" s="5"/>
      <c r="N643" s="5"/>
      <c r="O643" s="5"/>
      <c r="P643" s="5"/>
      <c r="Q643" s="5"/>
      <c r="R643" s="5"/>
      <c r="S643" s="5"/>
      <c r="T643" s="5"/>
      <c r="U643" s="5"/>
    </row>
    <row r="644" spans="1:21" ht="15.75" customHeight="1">
      <c r="A644" s="5"/>
      <c r="B644" s="5"/>
      <c r="C644" s="5"/>
      <c r="D644" s="5"/>
      <c r="E644" s="5"/>
      <c r="F644" s="5"/>
      <c r="G644" s="5"/>
      <c r="H644" s="5"/>
      <c r="I644" s="5"/>
      <c r="J644" s="5"/>
      <c r="K644" s="5"/>
      <c r="L644" s="5"/>
      <c r="M644" s="5"/>
      <c r="N644" s="5"/>
      <c r="O644" s="5"/>
      <c r="P644" s="5"/>
      <c r="Q644" s="5"/>
      <c r="R644" s="5"/>
      <c r="S644" s="5"/>
      <c r="T644" s="5"/>
      <c r="U644" s="5"/>
    </row>
    <row r="645" spans="1:21" ht="15.75" customHeight="1">
      <c r="A645" s="5"/>
      <c r="B645" s="5"/>
      <c r="C645" s="5"/>
      <c r="D645" s="5"/>
      <c r="E645" s="5"/>
      <c r="F645" s="5"/>
      <c r="G645" s="5"/>
      <c r="H645" s="5"/>
      <c r="I645" s="5"/>
      <c r="J645" s="5"/>
      <c r="K645" s="5"/>
      <c r="L645" s="5"/>
      <c r="M645" s="5"/>
      <c r="N645" s="5"/>
      <c r="O645" s="5"/>
      <c r="P645" s="5"/>
      <c r="Q645" s="5"/>
      <c r="R645" s="5"/>
      <c r="S645" s="5"/>
      <c r="T645" s="5"/>
      <c r="U645" s="5"/>
    </row>
    <row r="646" spans="1:21" ht="15.75" customHeight="1">
      <c r="A646" s="5"/>
      <c r="B646" s="5"/>
      <c r="C646" s="5"/>
      <c r="D646" s="5"/>
      <c r="E646" s="5"/>
      <c r="F646" s="5"/>
      <c r="G646" s="5"/>
      <c r="H646" s="5"/>
      <c r="I646" s="5"/>
      <c r="J646" s="5"/>
      <c r="K646" s="5"/>
      <c r="L646" s="5"/>
      <c r="M646" s="5"/>
      <c r="N646" s="5"/>
      <c r="O646" s="5"/>
      <c r="P646" s="5"/>
      <c r="Q646" s="5"/>
      <c r="R646" s="5"/>
      <c r="S646" s="5"/>
      <c r="T646" s="5"/>
      <c r="U646" s="5"/>
    </row>
    <row r="647" spans="1:21" ht="15.75" customHeight="1">
      <c r="A647" s="5"/>
      <c r="B647" s="5"/>
      <c r="C647" s="5"/>
      <c r="D647" s="5"/>
      <c r="E647" s="5"/>
      <c r="F647" s="5"/>
      <c r="G647" s="5"/>
      <c r="H647" s="5"/>
      <c r="I647" s="5"/>
      <c r="J647" s="5"/>
      <c r="K647" s="5"/>
      <c r="L647" s="5"/>
      <c r="M647" s="5"/>
      <c r="N647" s="5"/>
      <c r="O647" s="5"/>
      <c r="P647" s="5"/>
      <c r="Q647" s="5"/>
      <c r="R647" s="5"/>
      <c r="S647" s="5"/>
      <c r="T647" s="5"/>
      <c r="U647" s="5"/>
    </row>
    <row r="648" spans="1:21" ht="15.75" customHeight="1">
      <c r="A648" s="5"/>
      <c r="B648" s="5"/>
      <c r="C648" s="5"/>
      <c r="D648" s="5"/>
      <c r="E648" s="5"/>
      <c r="F648" s="5"/>
      <c r="G648" s="5"/>
      <c r="H648" s="5"/>
      <c r="I648" s="5"/>
      <c r="J648" s="5"/>
      <c r="K648" s="5"/>
      <c r="L648" s="5"/>
      <c r="M648" s="5"/>
      <c r="N648" s="5"/>
      <c r="O648" s="5"/>
      <c r="P648" s="5"/>
      <c r="Q648" s="5"/>
      <c r="R648" s="5"/>
      <c r="S648" s="5"/>
      <c r="T648" s="5"/>
      <c r="U648" s="5"/>
    </row>
    <row r="649" spans="1:21" ht="15.75" customHeight="1">
      <c r="A649" s="5"/>
      <c r="B649" s="5"/>
      <c r="C649" s="5"/>
      <c r="D649" s="5"/>
      <c r="E649" s="5"/>
      <c r="F649" s="5"/>
      <c r="G649" s="5"/>
      <c r="H649" s="5"/>
      <c r="I649" s="5"/>
      <c r="J649" s="5"/>
      <c r="K649" s="5"/>
      <c r="L649" s="5"/>
      <c r="M649" s="5"/>
      <c r="N649" s="5"/>
      <c r="O649" s="5"/>
      <c r="P649" s="5"/>
      <c r="Q649" s="5"/>
      <c r="R649" s="5"/>
      <c r="S649" s="5"/>
      <c r="T649" s="5"/>
      <c r="U649" s="5"/>
    </row>
    <row r="650" spans="1:21" ht="15.75" customHeight="1">
      <c r="A650" s="5"/>
      <c r="B650" s="5"/>
      <c r="C650" s="5"/>
      <c r="D650" s="5"/>
      <c r="E650" s="5"/>
      <c r="F650" s="5"/>
      <c r="G650" s="5"/>
      <c r="H650" s="5"/>
      <c r="I650" s="5"/>
      <c r="J650" s="5"/>
      <c r="K650" s="5"/>
      <c r="L650" s="5"/>
      <c r="M650" s="5"/>
      <c r="N650" s="5"/>
      <c r="O650" s="5"/>
      <c r="P650" s="5"/>
      <c r="Q650" s="5"/>
      <c r="R650" s="5"/>
      <c r="S650" s="5"/>
      <c r="T650" s="5"/>
      <c r="U650" s="5"/>
    </row>
    <row r="651" spans="1:21" ht="15.75" customHeight="1">
      <c r="A651" s="5"/>
      <c r="B651" s="5"/>
      <c r="C651" s="5"/>
      <c r="D651" s="5"/>
      <c r="E651" s="5"/>
      <c r="F651" s="5"/>
      <c r="G651" s="5"/>
      <c r="H651" s="5"/>
      <c r="I651" s="5"/>
      <c r="J651" s="5"/>
      <c r="K651" s="5"/>
      <c r="L651" s="5"/>
      <c r="M651" s="5"/>
      <c r="N651" s="5"/>
      <c r="O651" s="5"/>
      <c r="P651" s="5"/>
      <c r="Q651" s="5"/>
      <c r="R651" s="5"/>
      <c r="S651" s="5"/>
      <c r="T651" s="5"/>
      <c r="U651" s="5"/>
    </row>
    <row r="652" spans="1:21" ht="15.75" customHeight="1">
      <c r="A652" s="5"/>
      <c r="B652" s="5"/>
      <c r="C652" s="5"/>
      <c r="D652" s="5"/>
      <c r="E652" s="5"/>
      <c r="F652" s="5"/>
      <c r="G652" s="5"/>
      <c r="H652" s="5"/>
      <c r="I652" s="5"/>
      <c r="J652" s="5"/>
      <c r="K652" s="5"/>
      <c r="L652" s="5"/>
      <c r="M652" s="5"/>
      <c r="N652" s="5"/>
      <c r="O652" s="5"/>
      <c r="P652" s="5"/>
      <c r="Q652" s="5"/>
      <c r="R652" s="5"/>
      <c r="S652" s="5"/>
      <c r="T652" s="5"/>
      <c r="U652" s="5"/>
    </row>
    <row r="653" spans="1:21" ht="15.75" customHeight="1">
      <c r="A653" s="5"/>
      <c r="B653" s="5"/>
      <c r="C653" s="5"/>
      <c r="D653" s="5"/>
      <c r="E653" s="5"/>
      <c r="F653" s="5"/>
      <c r="G653" s="5"/>
      <c r="H653" s="5"/>
      <c r="I653" s="5"/>
      <c r="J653" s="5"/>
      <c r="K653" s="5"/>
      <c r="L653" s="5"/>
      <c r="M653" s="5"/>
      <c r="N653" s="5"/>
      <c r="O653" s="5"/>
      <c r="P653" s="5"/>
      <c r="Q653" s="5"/>
      <c r="R653" s="5"/>
      <c r="S653" s="5"/>
      <c r="T653" s="5"/>
      <c r="U653" s="5"/>
    </row>
    <row r="654" spans="1:21" ht="15.75" customHeight="1">
      <c r="A654" s="5"/>
      <c r="B654" s="5"/>
      <c r="C654" s="5"/>
      <c r="D654" s="5"/>
      <c r="E654" s="5"/>
      <c r="F654" s="5"/>
      <c r="G654" s="5"/>
      <c r="H654" s="5"/>
      <c r="I654" s="5"/>
      <c r="J654" s="5"/>
      <c r="K654" s="5"/>
      <c r="L654" s="5"/>
      <c r="M654" s="5"/>
      <c r="N654" s="5"/>
      <c r="O654" s="5"/>
      <c r="P654" s="5"/>
      <c r="Q654" s="5"/>
      <c r="R654" s="5"/>
      <c r="S654" s="5"/>
      <c r="T654" s="5"/>
      <c r="U654" s="5"/>
    </row>
    <row r="655" spans="1:21" ht="15.75" customHeight="1">
      <c r="A655" s="5"/>
      <c r="B655" s="5"/>
      <c r="C655" s="5"/>
      <c r="D655" s="5"/>
      <c r="E655" s="5"/>
      <c r="F655" s="5"/>
      <c r="G655" s="5"/>
      <c r="H655" s="5"/>
      <c r="I655" s="5"/>
      <c r="J655" s="5"/>
      <c r="K655" s="5"/>
      <c r="L655" s="5"/>
      <c r="M655" s="5"/>
      <c r="N655" s="5"/>
      <c r="O655" s="5"/>
      <c r="P655" s="5"/>
      <c r="Q655" s="5"/>
      <c r="R655" s="5"/>
      <c r="S655" s="5"/>
      <c r="T655" s="5"/>
      <c r="U655" s="5"/>
    </row>
    <row r="656" spans="1:21" ht="15.75" customHeight="1">
      <c r="A656" s="5"/>
      <c r="B656" s="5"/>
      <c r="C656" s="5"/>
      <c r="D656" s="5"/>
      <c r="E656" s="5"/>
      <c r="F656" s="5"/>
      <c r="G656" s="5"/>
      <c r="H656" s="5"/>
      <c r="I656" s="5"/>
      <c r="J656" s="5"/>
      <c r="K656" s="5"/>
      <c r="L656" s="5"/>
      <c r="M656" s="5"/>
      <c r="N656" s="5"/>
      <c r="O656" s="5"/>
      <c r="P656" s="5"/>
      <c r="Q656" s="5"/>
      <c r="R656" s="5"/>
      <c r="S656" s="5"/>
      <c r="T656" s="5"/>
      <c r="U656" s="5"/>
    </row>
    <row r="657" spans="1:21" ht="15.75" customHeight="1">
      <c r="A657" s="5"/>
      <c r="B657" s="5"/>
      <c r="C657" s="5"/>
      <c r="D657" s="5"/>
      <c r="E657" s="5"/>
      <c r="F657" s="5"/>
      <c r="G657" s="5"/>
      <c r="H657" s="5"/>
      <c r="I657" s="5"/>
      <c r="J657" s="5"/>
      <c r="K657" s="5"/>
      <c r="L657" s="5"/>
      <c r="M657" s="5"/>
      <c r="N657" s="5"/>
      <c r="O657" s="5"/>
      <c r="P657" s="5"/>
      <c r="Q657" s="5"/>
      <c r="R657" s="5"/>
      <c r="S657" s="5"/>
      <c r="T657" s="5"/>
      <c r="U657" s="5"/>
    </row>
    <row r="658" spans="1:21" ht="15.75" customHeight="1">
      <c r="A658" s="5"/>
      <c r="B658" s="5"/>
      <c r="C658" s="5"/>
      <c r="D658" s="5"/>
      <c r="E658" s="5"/>
      <c r="F658" s="5"/>
      <c r="G658" s="5"/>
      <c r="H658" s="5"/>
      <c r="I658" s="5"/>
      <c r="J658" s="5"/>
      <c r="K658" s="5"/>
      <c r="L658" s="5"/>
      <c r="M658" s="5"/>
      <c r="N658" s="5"/>
      <c r="O658" s="5"/>
      <c r="P658" s="5"/>
      <c r="Q658" s="5"/>
      <c r="R658" s="5"/>
      <c r="S658" s="5"/>
      <c r="T658" s="5"/>
      <c r="U658" s="5"/>
    </row>
    <row r="659" spans="1:21" ht="15.75" customHeight="1">
      <c r="A659" s="5"/>
      <c r="B659" s="5"/>
      <c r="C659" s="5"/>
      <c r="D659" s="5"/>
      <c r="E659" s="5"/>
      <c r="F659" s="5"/>
      <c r="G659" s="5"/>
      <c r="H659" s="5"/>
      <c r="I659" s="5"/>
      <c r="J659" s="5"/>
      <c r="K659" s="5"/>
      <c r="L659" s="5"/>
      <c r="M659" s="5"/>
      <c r="N659" s="5"/>
      <c r="O659" s="5"/>
      <c r="P659" s="5"/>
      <c r="Q659" s="5"/>
      <c r="R659" s="5"/>
      <c r="S659" s="5"/>
      <c r="T659" s="5"/>
      <c r="U659" s="5"/>
    </row>
    <row r="660" spans="1:21" ht="15.75" customHeight="1">
      <c r="A660" s="5"/>
      <c r="B660" s="5"/>
      <c r="C660" s="5"/>
      <c r="D660" s="5"/>
      <c r="E660" s="5"/>
      <c r="F660" s="5"/>
      <c r="G660" s="5"/>
      <c r="H660" s="5"/>
      <c r="I660" s="5"/>
      <c r="J660" s="5"/>
      <c r="K660" s="5"/>
      <c r="L660" s="5"/>
      <c r="M660" s="5"/>
      <c r="N660" s="5"/>
      <c r="O660" s="5"/>
      <c r="P660" s="5"/>
      <c r="Q660" s="5"/>
      <c r="R660" s="5"/>
      <c r="S660" s="5"/>
      <c r="T660" s="5"/>
      <c r="U660" s="5"/>
    </row>
    <row r="661" spans="1:21" ht="15.75" customHeight="1">
      <c r="A661" s="5"/>
      <c r="B661" s="5"/>
      <c r="C661" s="5"/>
      <c r="D661" s="5"/>
      <c r="E661" s="5"/>
      <c r="F661" s="5"/>
      <c r="G661" s="5"/>
      <c r="H661" s="5"/>
      <c r="I661" s="5"/>
      <c r="J661" s="5"/>
      <c r="K661" s="5"/>
      <c r="L661" s="5"/>
      <c r="M661" s="5"/>
      <c r="N661" s="5"/>
      <c r="O661" s="5"/>
      <c r="P661" s="5"/>
      <c r="Q661" s="5"/>
      <c r="R661" s="5"/>
      <c r="S661" s="5"/>
      <c r="T661" s="5"/>
      <c r="U661" s="5"/>
    </row>
    <row r="662" spans="1:21" ht="15.75" customHeight="1">
      <c r="A662" s="5"/>
      <c r="B662" s="5"/>
      <c r="C662" s="5"/>
      <c r="D662" s="5"/>
      <c r="E662" s="5"/>
      <c r="F662" s="5"/>
      <c r="G662" s="5"/>
      <c r="H662" s="5"/>
      <c r="I662" s="5"/>
      <c r="J662" s="5"/>
      <c r="K662" s="5"/>
      <c r="L662" s="5"/>
      <c r="M662" s="5"/>
      <c r="N662" s="5"/>
      <c r="O662" s="5"/>
      <c r="P662" s="5"/>
      <c r="Q662" s="5"/>
      <c r="R662" s="5"/>
      <c r="S662" s="5"/>
      <c r="T662" s="5"/>
      <c r="U662" s="5"/>
    </row>
    <row r="663" spans="1:21" ht="15.75" customHeight="1">
      <c r="A663" s="5"/>
      <c r="B663" s="5"/>
      <c r="C663" s="5"/>
      <c r="D663" s="5"/>
      <c r="E663" s="5"/>
      <c r="F663" s="5"/>
      <c r="G663" s="5"/>
      <c r="H663" s="5"/>
      <c r="I663" s="5"/>
      <c r="J663" s="5"/>
      <c r="K663" s="5"/>
      <c r="L663" s="5"/>
      <c r="M663" s="5"/>
      <c r="N663" s="5"/>
      <c r="O663" s="5"/>
      <c r="P663" s="5"/>
      <c r="Q663" s="5"/>
      <c r="R663" s="5"/>
      <c r="S663" s="5"/>
      <c r="T663" s="5"/>
      <c r="U663" s="5"/>
    </row>
    <row r="664" spans="1:21" ht="15.75" customHeight="1">
      <c r="A664" s="5"/>
      <c r="B664" s="5"/>
      <c r="C664" s="5"/>
      <c r="D664" s="5"/>
      <c r="E664" s="5"/>
      <c r="F664" s="5"/>
      <c r="G664" s="5"/>
      <c r="H664" s="5"/>
      <c r="I664" s="5"/>
      <c r="J664" s="5"/>
      <c r="K664" s="5"/>
      <c r="L664" s="5"/>
      <c r="M664" s="5"/>
      <c r="N664" s="5"/>
      <c r="O664" s="5"/>
      <c r="P664" s="5"/>
      <c r="Q664" s="5"/>
      <c r="R664" s="5"/>
      <c r="S664" s="5"/>
      <c r="T664" s="5"/>
      <c r="U664" s="5"/>
    </row>
    <row r="665" spans="1:21" ht="15.75" customHeight="1">
      <c r="A665" s="5"/>
      <c r="B665" s="5"/>
      <c r="C665" s="5"/>
      <c r="D665" s="5"/>
      <c r="E665" s="5"/>
      <c r="F665" s="5"/>
      <c r="G665" s="5"/>
      <c r="H665" s="5"/>
      <c r="I665" s="5"/>
      <c r="J665" s="5"/>
      <c r="K665" s="5"/>
      <c r="L665" s="5"/>
      <c r="M665" s="5"/>
      <c r="N665" s="5"/>
      <c r="O665" s="5"/>
      <c r="P665" s="5"/>
      <c r="Q665" s="5"/>
      <c r="R665" s="5"/>
      <c r="S665" s="5"/>
      <c r="T665" s="5"/>
      <c r="U665" s="5"/>
    </row>
    <row r="666" spans="1:21" ht="15.75" customHeight="1">
      <c r="A666" s="5"/>
      <c r="B666" s="5"/>
      <c r="C666" s="5"/>
      <c r="D666" s="5"/>
      <c r="E666" s="5"/>
      <c r="F666" s="5"/>
      <c r="G666" s="5"/>
      <c r="H666" s="5"/>
      <c r="I666" s="5"/>
      <c r="J666" s="5"/>
      <c r="K666" s="5"/>
      <c r="L666" s="5"/>
      <c r="M666" s="5"/>
      <c r="N666" s="5"/>
      <c r="O666" s="5"/>
      <c r="P666" s="5"/>
      <c r="Q666" s="5"/>
      <c r="R666" s="5"/>
      <c r="S666" s="5"/>
      <c r="T666" s="5"/>
      <c r="U666" s="5"/>
    </row>
    <row r="667" spans="1:21" ht="15.75" customHeight="1">
      <c r="A667" s="5"/>
      <c r="B667" s="5"/>
      <c r="C667" s="5"/>
      <c r="D667" s="5"/>
      <c r="E667" s="5"/>
      <c r="F667" s="5"/>
      <c r="G667" s="5"/>
      <c r="H667" s="5"/>
      <c r="I667" s="5"/>
      <c r="J667" s="5"/>
      <c r="K667" s="5"/>
      <c r="L667" s="5"/>
      <c r="M667" s="5"/>
      <c r="N667" s="5"/>
      <c r="O667" s="5"/>
      <c r="P667" s="5"/>
      <c r="Q667" s="5"/>
      <c r="R667" s="5"/>
      <c r="S667" s="5"/>
      <c r="T667" s="5"/>
      <c r="U667" s="5"/>
    </row>
    <row r="668" spans="1:21" ht="15.75" customHeight="1">
      <c r="A668" s="5"/>
      <c r="B668" s="5"/>
      <c r="C668" s="5"/>
      <c r="D668" s="5"/>
      <c r="E668" s="5"/>
      <c r="F668" s="5"/>
      <c r="G668" s="5"/>
      <c r="H668" s="5"/>
      <c r="I668" s="5"/>
      <c r="J668" s="5"/>
      <c r="K668" s="5"/>
      <c r="L668" s="5"/>
      <c r="M668" s="5"/>
      <c r="N668" s="5"/>
      <c r="O668" s="5"/>
      <c r="P668" s="5"/>
      <c r="Q668" s="5"/>
      <c r="R668" s="5"/>
      <c r="S668" s="5"/>
      <c r="T668" s="5"/>
      <c r="U668" s="5"/>
    </row>
    <row r="669" spans="1:21" ht="15.75" customHeight="1">
      <c r="A669" s="5"/>
      <c r="B669" s="5"/>
      <c r="C669" s="5"/>
      <c r="D669" s="5"/>
      <c r="E669" s="5"/>
      <c r="F669" s="5"/>
      <c r="G669" s="5"/>
      <c r="H669" s="5"/>
      <c r="I669" s="5"/>
      <c r="J669" s="5"/>
      <c r="K669" s="5"/>
      <c r="L669" s="5"/>
      <c r="M669" s="5"/>
      <c r="N669" s="5"/>
      <c r="O669" s="5"/>
      <c r="P669" s="5"/>
      <c r="Q669" s="5"/>
      <c r="R669" s="5"/>
      <c r="S669" s="5"/>
      <c r="T669" s="5"/>
      <c r="U669" s="5"/>
    </row>
    <row r="670" spans="1:21" ht="15.75" customHeight="1">
      <c r="A670" s="5"/>
      <c r="B670" s="5"/>
      <c r="C670" s="5"/>
      <c r="D670" s="5"/>
      <c r="E670" s="5"/>
      <c r="F670" s="5"/>
      <c r="G670" s="5"/>
      <c r="H670" s="5"/>
      <c r="I670" s="5"/>
      <c r="J670" s="5"/>
      <c r="K670" s="5"/>
      <c r="L670" s="5"/>
      <c r="M670" s="5"/>
      <c r="N670" s="5"/>
      <c r="O670" s="5"/>
      <c r="P670" s="5"/>
      <c r="Q670" s="5"/>
      <c r="R670" s="5"/>
      <c r="S670" s="5"/>
      <c r="T670" s="5"/>
      <c r="U670" s="5"/>
    </row>
    <row r="671" spans="1:21" ht="15.75" customHeight="1">
      <c r="A671" s="5"/>
      <c r="B671" s="5"/>
      <c r="C671" s="5"/>
      <c r="D671" s="5"/>
      <c r="E671" s="5"/>
      <c r="F671" s="5"/>
      <c r="G671" s="5"/>
      <c r="H671" s="5"/>
      <c r="I671" s="5"/>
      <c r="J671" s="5"/>
      <c r="K671" s="5"/>
      <c r="L671" s="5"/>
      <c r="M671" s="5"/>
      <c r="N671" s="5"/>
      <c r="O671" s="5"/>
      <c r="P671" s="5"/>
      <c r="Q671" s="5"/>
      <c r="R671" s="5"/>
      <c r="S671" s="5"/>
      <c r="T671" s="5"/>
      <c r="U671" s="5"/>
    </row>
    <row r="672" spans="1:21" ht="15.75" customHeight="1">
      <c r="A672" s="5"/>
      <c r="B672" s="5"/>
      <c r="C672" s="5"/>
      <c r="D672" s="5"/>
      <c r="E672" s="5"/>
      <c r="F672" s="5"/>
      <c r="G672" s="5"/>
      <c r="H672" s="5"/>
      <c r="I672" s="5"/>
      <c r="J672" s="5"/>
      <c r="K672" s="5"/>
      <c r="L672" s="5"/>
      <c r="M672" s="5"/>
      <c r="N672" s="5"/>
      <c r="O672" s="5"/>
      <c r="P672" s="5"/>
      <c r="Q672" s="5"/>
      <c r="R672" s="5"/>
      <c r="S672" s="5"/>
      <c r="T672" s="5"/>
      <c r="U672" s="5"/>
    </row>
    <row r="673" spans="1:21" ht="15.75" customHeight="1">
      <c r="A673" s="5"/>
      <c r="B673" s="5"/>
      <c r="C673" s="5"/>
      <c r="D673" s="5"/>
      <c r="E673" s="5"/>
      <c r="F673" s="5"/>
      <c r="G673" s="5"/>
      <c r="H673" s="5"/>
      <c r="I673" s="5"/>
      <c r="J673" s="5"/>
      <c r="K673" s="5"/>
      <c r="L673" s="5"/>
      <c r="M673" s="5"/>
      <c r="N673" s="5"/>
      <c r="O673" s="5"/>
      <c r="P673" s="5"/>
      <c r="Q673" s="5"/>
      <c r="R673" s="5"/>
      <c r="S673" s="5"/>
      <c r="T673" s="5"/>
      <c r="U673" s="5"/>
    </row>
    <row r="674" spans="1:21" ht="15.75" customHeight="1">
      <c r="A674" s="5"/>
      <c r="B674" s="5"/>
      <c r="C674" s="5"/>
      <c r="D674" s="5"/>
      <c r="E674" s="5"/>
      <c r="F674" s="5"/>
      <c r="G674" s="5"/>
      <c r="H674" s="5"/>
      <c r="I674" s="5"/>
      <c r="J674" s="5"/>
      <c r="K674" s="5"/>
      <c r="L674" s="5"/>
      <c r="M674" s="5"/>
      <c r="N674" s="5"/>
      <c r="O674" s="5"/>
      <c r="P674" s="5"/>
      <c r="Q674" s="5"/>
      <c r="R674" s="5"/>
      <c r="S674" s="5"/>
      <c r="T674" s="5"/>
      <c r="U674" s="5"/>
    </row>
    <row r="675" spans="1:21" ht="15.75" customHeight="1">
      <c r="A675" s="5"/>
      <c r="B675" s="5"/>
      <c r="C675" s="5"/>
      <c r="D675" s="5"/>
      <c r="E675" s="5"/>
      <c r="F675" s="5"/>
      <c r="G675" s="5"/>
      <c r="H675" s="5"/>
      <c r="I675" s="5"/>
      <c r="J675" s="5"/>
      <c r="K675" s="5"/>
      <c r="L675" s="5"/>
      <c r="M675" s="5"/>
      <c r="N675" s="5"/>
      <c r="O675" s="5"/>
      <c r="P675" s="5"/>
      <c r="Q675" s="5"/>
      <c r="R675" s="5"/>
      <c r="S675" s="5"/>
      <c r="T675" s="5"/>
      <c r="U675" s="5"/>
    </row>
    <row r="676" spans="1:21" ht="15.75" customHeight="1">
      <c r="A676" s="5"/>
      <c r="B676" s="5"/>
      <c r="C676" s="5"/>
      <c r="D676" s="5"/>
      <c r="E676" s="5"/>
      <c r="F676" s="5"/>
      <c r="G676" s="5"/>
      <c r="H676" s="5"/>
      <c r="I676" s="5"/>
      <c r="J676" s="5"/>
      <c r="K676" s="5"/>
      <c r="L676" s="5"/>
      <c r="M676" s="5"/>
      <c r="N676" s="5"/>
      <c r="O676" s="5"/>
      <c r="P676" s="5"/>
      <c r="Q676" s="5"/>
      <c r="R676" s="5"/>
      <c r="S676" s="5"/>
      <c r="T676" s="5"/>
      <c r="U676" s="5"/>
    </row>
    <row r="677" spans="1:21" ht="15.75" customHeight="1">
      <c r="A677" s="5"/>
      <c r="B677" s="5"/>
      <c r="C677" s="5"/>
      <c r="D677" s="5"/>
      <c r="E677" s="5"/>
      <c r="F677" s="5"/>
      <c r="G677" s="5"/>
      <c r="H677" s="5"/>
      <c r="I677" s="5"/>
      <c r="J677" s="5"/>
      <c r="K677" s="5"/>
      <c r="L677" s="5"/>
      <c r="M677" s="5"/>
      <c r="N677" s="5"/>
      <c r="O677" s="5"/>
      <c r="P677" s="5"/>
      <c r="Q677" s="5"/>
      <c r="R677" s="5"/>
      <c r="S677" s="5"/>
      <c r="T677" s="5"/>
      <c r="U677" s="5"/>
    </row>
    <row r="678" spans="1:21" ht="15.75" customHeight="1">
      <c r="A678" s="5"/>
      <c r="B678" s="5"/>
      <c r="C678" s="5"/>
      <c r="D678" s="5"/>
      <c r="E678" s="5"/>
      <c r="F678" s="5"/>
      <c r="G678" s="5"/>
      <c r="H678" s="5"/>
      <c r="I678" s="5"/>
      <c r="J678" s="5"/>
      <c r="K678" s="5"/>
      <c r="L678" s="5"/>
      <c r="M678" s="5"/>
      <c r="N678" s="5"/>
      <c r="O678" s="5"/>
      <c r="P678" s="5"/>
      <c r="Q678" s="5"/>
      <c r="R678" s="5"/>
      <c r="S678" s="5"/>
      <c r="T678" s="5"/>
      <c r="U678" s="5"/>
    </row>
    <row r="679" spans="1:21" ht="15.75" customHeight="1">
      <c r="A679" s="5"/>
      <c r="B679" s="5"/>
      <c r="C679" s="5"/>
      <c r="D679" s="5"/>
      <c r="E679" s="5"/>
      <c r="F679" s="5"/>
      <c r="G679" s="5"/>
      <c r="H679" s="5"/>
      <c r="I679" s="5"/>
      <c r="J679" s="5"/>
      <c r="K679" s="5"/>
      <c r="L679" s="5"/>
      <c r="M679" s="5"/>
      <c r="N679" s="5"/>
      <c r="O679" s="5"/>
      <c r="P679" s="5"/>
      <c r="Q679" s="5"/>
      <c r="R679" s="5"/>
      <c r="S679" s="5"/>
      <c r="T679" s="5"/>
      <c r="U679" s="5"/>
    </row>
    <row r="680" spans="1:21" ht="15.75" customHeight="1">
      <c r="A680" s="5"/>
      <c r="B680" s="5"/>
      <c r="C680" s="5"/>
      <c r="D680" s="5"/>
      <c r="E680" s="5"/>
      <c r="F680" s="5"/>
      <c r="G680" s="5"/>
      <c r="H680" s="5"/>
      <c r="I680" s="5"/>
      <c r="J680" s="5"/>
      <c r="K680" s="5"/>
      <c r="L680" s="5"/>
      <c r="M680" s="5"/>
      <c r="N680" s="5"/>
      <c r="O680" s="5"/>
      <c r="P680" s="5"/>
      <c r="Q680" s="5"/>
      <c r="R680" s="5"/>
      <c r="S680" s="5"/>
      <c r="T680" s="5"/>
      <c r="U680" s="5"/>
    </row>
    <row r="681" spans="1:21" ht="15.75" customHeight="1">
      <c r="A681" s="5"/>
      <c r="B681" s="5"/>
      <c r="C681" s="5"/>
      <c r="D681" s="5"/>
      <c r="E681" s="5"/>
      <c r="F681" s="5"/>
      <c r="G681" s="5"/>
      <c r="H681" s="5"/>
      <c r="I681" s="5"/>
      <c r="J681" s="5"/>
      <c r="K681" s="5"/>
      <c r="L681" s="5"/>
      <c r="M681" s="5"/>
      <c r="N681" s="5"/>
      <c r="O681" s="5"/>
      <c r="P681" s="5"/>
      <c r="Q681" s="5"/>
      <c r="R681" s="5"/>
      <c r="S681" s="5"/>
      <c r="T681" s="5"/>
      <c r="U681" s="5"/>
    </row>
    <row r="682" spans="1:21" ht="15.75" customHeight="1">
      <c r="A682" s="5"/>
      <c r="B682" s="5"/>
      <c r="C682" s="5"/>
      <c r="D682" s="5"/>
      <c r="E682" s="5"/>
      <c r="F682" s="5"/>
      <c r="G682" s="5"/>
      <c r="H682" s="5"/>
      <c r="I682" s="5"/>
      <c r="J682" s="5"/>
      <c r="K682" s="5"/>
      <c r="L682" s="5"/>
      <c r="M682" s="5"/>
      <c r="N682" s="5"/>
      <c r="O682" s="5"/>
      <c r="P682" s="5"/>
      <c r="Q682" s="5"/>
      <c r="R682" s="5"/>
      <c r="S682" s="5"/>
      <c r="T682" s="5"/>
      <c r="U682" s="5"/>
    </row>
    <row r="683" spans="1:21" ht="15.75" customHeight="1">
      <c r="A683" s="5"/>
      <c r="B683" s="5"/>
      <c r="C683" s="5"/>
      <c r="D683" s="5"/>
      <c r="E683" s="5"/>
      <c r="F683" s="5"/>
      <c r="G683" s="5"/>
      <c r="H683" s="5"/>
      <c r="I683" s="5"/>
      <c r="J683" s="5"/>
      <c r="K683" s="5"/>
      <c r="L683" s="5"/>
      <c r="M683" s="5"/>
      <c r="N683" s="5"/>
      <c r="O683" s="5"/>
      <c r="P683" s="5"/>
      <c r="Q683" s="5"/>
      <c r="R683" s="5"/>
      <c r="S683" s="5"/>
      <c r="T683" s="5"/>
      <c r="U683" s="5"/>
    </row>
    <row r="684" spans="1:21" ht="15.75" customHeight="1">
      <c r="A684" s="5"/>
      <c r="B684" s="5"/>
      <c r="C684" s="5"/>
      <c r="D684" s="5"/>
      <c r="E684" s="5"/>
      <c r="F684" s="5"/>
      <c r="G684" s="5"/>
      <c r="H684" s="5"/>
      <c r="I684" s="5"/>
      <c r="J684" s="5"/>
      <c r="K684" s="5"/>
      <c r="L684" s="5"/>
      <c r="M684" s="5"/>
      <c r="N684" s="5"/>
      <c r="O684" s="5"/>
      <c r="P684" s="5"/>
      <c r="Q684" s="5"/>
      <c r="R684" s="5"/>
      <c r="S684" s="5"/>
      <c r="T684" s="5"/>
      <c r="U684" s="5"/>
    </row>
    <row r="685" spans="1:21" ht="15.75" customHeight="1">
      <c r="A685" s="5"/>
      <c r="B685" s="5"/>
      <c r="C685" s="5"/>
      <c r="D685" s="5"/>
      <c r="E685" s="5"/>
      <c r="F685" s="5"/>
      <c r="G685" s="5"/>
      <c r="H685" s="5"/>
      <c r="I685" s="5"/>
      <c r="J685" s="5"/>
      <c r="K685" s="5"/>
      <c r="L685" s="5"/>
      <c r="M685" s="5"/>
      <c r="N685" s="5"/>
      <c r="O685" s="5"/>
      <c r="P685" s="5"/>
      <c r="Q685" s="5"/>
      <c r="R685" s="5"/>
      <c r="S685" s="5"/>
      <c r="T685" s="5"/>
      <c r="U685" s="5"/>
    </row>
    <row r="686" spans="1:21" ht="15.75" customHeight="1">
      <c r="A686" s="5"/>
      <c r="B686" s="5"/>
      <c r="C686" s="5"/>
      <c r="D686" s="5"/>
      <c r="E686" s="5"/>
      <c r="F686" s="5"/>
      <c r="G686" s="5"/>
      <c r="H686" s="5"/>
      <c r="I686" s="5"/>
      <c r="J686" s="5"/>
      <c r="K686" s="5"/>
      <c r="L686" s="5"/>
      <c r="M686" s="5"/>
      <c r="N686" s="5"/>
      <c r="O686" s="5"/>
      <c r="P686" s="5"/>
      <c r="Q686" s="5"/>
      <c r="R686" s="5"/>
      <c r="S686" s="5"/>
      <c r="T686" s="5"/>
      <c r="U686" s="5"/>
    </row>
    <row r="687" spans="1:21" ht="15.75" customHeight="1">
      <c r="A687" s="5"/>
      <c r="B687" s="5"/>
      <c r="C687" s="5"/>
      <c r="D687" s="5"/>
      <c r="E687" s="5"/>
      <c r="F687" s="5"/>
      <c r="G687" s="5"/>
      <c r="H687" s="5"/>
      <c r="I687" s="5"/>
      <c r="J687" s="5"/>
      <c r="K687" s="5"/>
      <c r="L687" s="5"/>
      <c r="M687" s="5"/>
      <c r="N687" s="5"/>
      <c r="O687" s="5"/>
      <c r="P687" s="5"/>
      <c r="Q687" s="5"/>
      <c r="R687" s="5"/>
      <c r="S687" s="5"/>
      <c r="T687" s="5"/>
      <c r="U687" s="5"/>
    </row>
    <row r="688" spans="1:21" ht="15.75" customHeight="1">
      <c r="A688" s="5"/>
      <c r="B688" s="5"/>
      <c r="C688" s="5"/>
      <c r="D688" s="5"/>
      <c r="E688" s="5"/>
      <c r="F688" s="5"/>
      <c r="G688" s="5"/>
      <c r="H688" s="5"/>
      <c r="I688" s="5"/>
      <c r="J688" s="5"/>
      <c r="K688" s="5"/>
      <c r="L688" s="5"/>
      <c r="M688" s="5"/>
      <c r="N688" s="5"/>
      <c r="O688" s="5"/>
      <c r="P688" s="5"/>
      <c r="Q688" s="5"/>
      <c r="R688" s="5"/>
      <c r="S688" s="5"/>
      <c r="T688" s="5"/>
      <c r="U688" s="5"/>
    </row>
    <row r="689" spans="1:21" ht="15.75" customHeight="1">
      <c r="A689" s="5"/>
      <c r="B689" s="5"/>
      <c r="C689" s="5"/>
      <c r="D689" s="5"/>
      <c r="E689" s="5"/>
      <c r="F689" s="5"/>
      <c r="G689" s="5"/>
      <c r="H689" s="5"/>
      <c r="I689" s="5"/>
      <c r="J689" s="5"/>
      <c r="K689" s="5"/>
      <c r="L689" s="5"/>
      <c r="M689" s="5"/>
      <c r="N689" s="5"/>
      <c r="O689" s="5"/>
      <c r="P689" s="5"/>
      <c r="Q689" s="5"/>
      <c r="R689" s="5"/>
      <c r="S689" s="5"/>
      <c r="T689" s="5"/>
      <c r="U689" s="5"/>
    </row>
    <row r="690" spans="1:21" ht="15.75" customHeight="1">
      <c r="A690" s="5"/>
      <c r="B690" s="5"/>
      <c r="C690" s="5"/>
      <c r="D690" s="5"/>
      <c r="E690" s="5"/>
      <c r="F690" s="5"/>
      <c r="G690" s="5"/>
      <c r="H690" s="5"/>
      <c r="I690" s="5"/>
      <c r="J690" s="5"/>
      <c r="K690" s="5"/>
      <c r="L690" s="5"/>
      <c r="M690" s="5"/>
      <c r="N690" s="5"/>
      <c r="O690" s="5"/>
      <c r="P690" s="5"/>
      <c r="Q690" s="5"/>
      <c r="R690" s="5"/>
      <c r="S690" s="5"/>
      <c r="T690" s="5"/>
      <c r="U690" s="5"/>
    </row>
    <row r="691" spans="1:21" ht="15.75" customHeight="1">
      <c r="A691" s="5"/>
      <c r="B691" s="5"/>
      <c r="C691" s="5"/>
      <c r="D691" s="5"/>
      <c r="E691" s="5"/>
      <c r="F691" s="5"/>
      <c r="G691" s="5"/>
      <c r="H691" s="5"/>
      <c r="I691" s="5"/>
      <c r="J691" s="5"/>
      <c r="K691" s="5"/>
      <c r="L691" s="5"/>
      <c r="M691" s="5"/>
      <c r="N691" s="5"/>
      <c r="O691" s="5"/>
      <c r="P691" s="5"/>
      <c r="Q691" s="5"/>
      <c r="R691" s="5"/>
      <c r="S691" s="5"/>
      <c r="T691" s="5"/>
      <c r="U691" s="5"/>
    </row>
    <row r="692" spans="1:21" ht="15.75" customHeight="1">
      <c r="A692" s="5"/>
      <c r="B692" s="5"/>
      <c r="C692" s="5"/>
      <c r="D692" s="5"/>
      <c r="E692" s="5"/>
      <c r="F692" s="5"/>
      <c r="G692" s="5"/>
      <c r="H692" s="5"/>
      <c r="I692" s="5"/>
      <c r="J692" s="5"/>
      <c r="K692" s="5"/>
      <c r="L692" s="5"/>
      <c r="M692" s="5"/>
      <c r="N692" s="5"/>
      <c r="O692" s="5"/>
      <c r="P692" s="5"/>
      <c r="Q692" s="5"/>
      <c r="R692" s="5"/>
      <c r="S692" s="5"/>
      <c r="T692" s="5"/>
      <c r="U692" s="5"/>
    </row>
    <row r="693" spans="1:21" ht="15.75" customHeight="1">
      <c r="A693" s="5"/>
      <c r="B693" s="5"/>
      <c r="C693" s="5"/>
      <c r="D693" s="5"/>
      <c r="E693" s="5"/>
      <c r="F693" s="5"/>
      <c r="G693" s="5"/>
      <c r="H693" s="5"/>
      <c r="I693" s="5"/>
      <c r="J693" s="5"/>
      <c r="K693" s="5"/>
      <c r="L693" s="5"/>
      <c r="M693" s="5"/>
      <c r="N693" s="5"/>
      <c r="O693" s="5"/>
      <c r="P693" s="5"/>
      <c r="Q693" s="5"/>
      <c r="R693" s="5"/>
      <c r="S693" s="5"/>
      <c r="T693" s="5"/>
      <c r="U693" s="5"/>
    </row>
    <row r="694" spans="1:21" ht="15.75" customHeight="1">
      <c r="A694" s="5"/>
      <c r="B694" s="5"/>
      <c r="C694" s="5"/>
      <c r="D694" s="5"/>
      <c r="E694" s="5"/>
      <c r="F694" s="5"/>
      <c r="G694" s="5"/>
      <c r="H694" s="5"/>
      <c r="I694" s="5"/>
      <c r="J694" s="5"/>
      <c r="K694" s="5"/>
      <c r="L694" s="5"/>
      <c r="M694" s="5"/>
      <c r="N694" s="5"/>
      <c r="O694" s="5"/>
      <c r="P694" s="5"/>
      <c r="Q694" s="5"/>
      <c r="R694" s="5"/>
      <c r="S694" s="5"/>
      <c r="T694" s="5"/>
      <c r="U694" s="5"/>
    </row>
    <row r="695" spans="1:21" ht="15.75" customHeight="1">
      <c r="A695" s="5"/>
      <c r="B695" s="5"/>
      <c r="C695" s="5"/>
      <c r="D695" s="5"/>
      <c r="E695" s="5"/>
      <c r="F695" s="5"/>
      <c r="G695" s="5"/>
      <c r="H695" s="5"/>
      <c r="I695" s="5"/>
      <c r="J695" s="5"/>
      <c r="K695" s="5"/>
      <c r="L695" s="5"/>
      <c r="M695" s="5"/>
      <c r="N695" s="5"/>
      <c r="O695" s="5"/>
      <c r="P695" s="5"/>
      <c r="Q695" s="5"/>
      <c r="R695" s="5"/>
      <c r="S695" s="5"/>
      <c r="T695" s="5"/>
      <c r="U695" s="5"/>
    </row>
    <row r="696" spans="1:21" ht="15.75" customHeight="1">
      <c r="A696" s="5"/>
      <c r="B696" s="5"/>
      <c r="C696" s="5"/>
      <c r="D696" s="5"/>
      <c r="E696" s="5"/>
      <c r="F696" s="5"/>
      <c r="G696" s="5"/>
      <c r="H696" s="5"/>
      <c r="I696" s="5"/>
      <c r="J696" s="5"/>
      <c r="K696" s="5"/>
      <c r="L696" s="5"/>
      <c r="M696" s="5"/>
      <c r="N696" s="5"/>
      <c r="O696" s="5"/>
      <c r="P696" s="5"/>
      <c r="Q696" s="5"/>
      <c r="R696" s="5"/>
      <c r="S696" s="5"/>
      <c r="T696" s="5"/>
      <c r="U696" s="5"/>
    </row>
    <row r="697" spans="1:21" ht="15.75" customHeight="1">
      <c r="A697" s="5"/>
      <c r="B697" s="5"/>
      <c r="C697" s="5"/>
      <c r="D697" s="5"/>
      <c r="E697" s="5"/>
      <c r="F697" s="5"/>
      <c r="G697" s="5"/>
      <c r="H697" s="5"/>
      <c r="I697" s="5"/>
      <c r="J697" s="5"/>
      <c r="K697" s="5"/>
      <c r="L697" s="5"/>
      <c r="M697" s="5"/>
      <c r="N697" s="5"/>
      <c r="O697" s="5"/>
      <c r="P697" s="5"/>
      <c r="Q697" s="5"/>
      <c r="R697" s="5"/>
      <c r="S697" s="5"/>
      <c r="T697" s="5"/>
      <c r="U697" s="5"/>
    </row>
    <row r="698" spans="1:21" ht="15.75" customHeight="1">
      <c r="A698" s="5"/>
      <c r="B698" s="5"/>
      <c r="C698" s="5"/>
      <c r="D698" s="5"/>
      <c r="E698" s="5"/>
      <c r="F698" s="5"/>
      <c r="G698" s="5"/>
      <c r="H698" s="5"/>
      <c r="I698" s="5"/>
      <c r="J698" s="5"/>
      <c r="K698" s="5"/>
      <c r="L698" s="5"/>
      <c r="M698" s="5"/>
      <c r="N698" s="5"/>
      <c r="O698" s="5"/>
      <c r="P698" s="5"/>
      <c r="Q698" s="5"/>
      <c r="R698" s="5"/>
      <c r="S698" s="5"/>
      <c r="T698" s="5"/>
      <c r="U698" s="5"/>
    </row>
    <row r="699" spans="1:21" ht="15.75" customHeight="1">
      <c r="A699" s="5"/>
      <c r="B699" s="5"/>
      <c r="C699" s="5"/>
      <c r="D699" s="5"/>
      <c r="E699" s="5"/>
      <c r="F699" s="5"/>
      <c r="G699" s="5"/>
      <c r="H699" s="5"/>
      <c r="I699" s="5"/>
      <c r="J699" s="5"/>
      <c r="K699" s="5"/>
      <c r="L699" s="5"/>
      <c r="M699" s="5"/>
      <c r="N699" s="5"/>
      <c r="O699" s="5"/>
      <c r="P699" s="5"/>
      <c r="Q699" s="5"/>
      <c r="R699" s="5"/>
      <c r="S699" s="5"/>
      <c r="T699" s="5"/>
      <c r="U699" s="5"/>
    </row>
    <row r="700" spans="1:21" ht="15.75" customHeight="1">
      <c r="A700" s="5"/>
      <c r="B700" s="5"/>
      <c r="C700" s="5"/>
      <c r="D700" s="5"/>
      <c r="E700" s="5"/>
      <c r="F700" s="5"/>
      <c r="G700" s="5"/>
      <c r="H700" s="5"/>
      <c r="I700" s="5"/>
      <c r="J700" s="5"/>
      <c r="K700" s="5"/>
      <c r="L700" s="5"/>
      <c r="M700" s="5"/>
      <c r="N700" s="5"/>
      <c r="O700" s="5"/>
      <c r="P700" s="5"/>
      <c r="Q700" s="5"/>
      <c r="R700" s="5"/>
      <c r="S700" s="5"/>
      <c r="T700" s="5"/>
      <c r="U700" s="5"/>
    </row>
    <row r="701" spans="1:21" ht="15.75" customHeight="1">
      <c r="A701" s="5"/>
      <c r="B701" s="5"/>
      <c r="C701" s="5"/>
      <c r="D701" s="5"/>
      <c r="E701" s="5"/>
      <c r="F701" s="5"/>
      <c r="G701" s="5"/>
      <c r="H701" s="5"/>
      <c r="I701" s="5"/>
      <c r="J701" s="5"/>
      <c r="K701" s="5"/>
      <c r="L701" s="5"/>
      <c r="M701" s="5"/>
      <c r="N701" s="5"/>
      <c r="O701" s="5"/>
      <c r="P701" s="5"/>
      <c r="Q701" s="5"/>
      <c r="R701" s="5"/>
      <c r="S701" s="5"/>
      <c r="T701" s="5"/>
      <c r="U701" s="5"/>
    </row>
    <row r="702" spans="1:21" ht="15.75" customHeight="1">
      <c r="A702" s="5"/>
      <c r="B702" s="5"/>
      <c r="C702" s="5"/>
      <c r="D702" s="5"/>
      <c r="E702" s="5"/>
      <c r="F702" s="5"/>
      <c r="G702" s="5"/>
      <c r="H702" s="5"/>
      <c r="I702" s="5"/>
      <c r="J702" s="5"/>
      <c r="K702" s="5"/>
      <c r="L702" s="5"/>
      <c r="M702" s="5"/>
      <c r="N702" s="5"/>
      <c r="O702" s="5"/>
      <c r="P702" s="5"/>
      <c r="Q702" s="5"/>
      <c r="R702" s="5"/>
      <c r="S702" s="5"/>
      <c r="T702" s="5"/>
      <c r="U702" s="5"/>
    </row>
    <row r="703" spans="1:21" ht="15.75" customHeight="1">
      <c r="A703" s="5"/>
      <c r="B703" s="5"/>
      <c r="C703" s="5"/>
      <c r="D703" s="5"/>
      <c r="E703" s="5"/>
      <c r="F703" s="5"/>
      <c r="G703" s="5"/>
      <c r="H703" s="5"/>
      <c r="I703" s="5"/>
      <c r="J703" s="5"/>
      <c r="K703" s="5"/>
      <c r="L703" s="5"/>
      <c r="M703" s="5"/>
      <c r="N703" s="5"/>
      <c r="O703" s="5"/>
      <c r="P703" s="5"/>
      <c r="Q703" s="5"/>
      <c r="R703" s="5"/>
      <c r="S703" s="5"/>
      <c r="T703" s="5"/>
      <c r="U703" s="5"/>
    </row>
    <row r="704" spans="1:21" ht="15.75" customHeight="1">
      <c r="A704" s="5"/>
      <c r="B704" s="5"/>
      <c r="C704" s="5"/>
      <c r="D704" s="5"/>
      <c r="E704" s="5"/>
      <c r="F704" s="5"/>
      <c r="G704" s="5"/>
      <c r="H704" s="5"/>
      <c r="I704" s="5"/>
      <c r="J704" s="5"/>
      <c r="K704" s="5"/>
      <c r="L704" s="5"/>
      <c r="M704" s="5"/>
      <c r="N704" s="5"/>
      <c r="O704" s="5"/>
      <c r="P704" s="5"/>
      <c r="Q704" s="5"/>
      <c r="R704" s="5"/>
      <c r="S704" s="5"/>
      <c r="T704" s="5"/>
      <c r="U704" s="5"/>
    </row>
    <row r="705" spans="1:21" ht="15.75" customHeight="1">
      <c r="A705" s="5"/>
      <c r="B705" s="5"/>
      <c r="C705" s="5"/>
      <c r="D705" s="5"/>
      <c r="E705" s="5"/>
      <c r="F705" s="5"/>
      <c r="G705" s="5"/>
      <c r="H705" s="5"/>
      <c r="I705" s="5"/>
      <c r="J705" s="5"/>
      <c r="K705" s="5"/>
      <c r="L705" s="5"/>
      <c r="M705" s="5"/>
      <c r="N705" s="5"/>
      <c r="O705" s="5"/>
      <c r="P705" s="5"/>
      <c r="Q705" s="5"/>
      <c r="R705" s="5"/>
      <c r="S705" s="5"/>
      <c r="T705" s="5"/>
      <c r="U705" s="5"/>
    </row>
    <row r="706" spans="1:21" ht="15.75" customHeight="1">
      <c r="A706" s="5"/>
      <c r="B706" s="5"/>
      <c r="C706" s="5"/>
      <c r="D706" s="5"/>
      <c r="E706" s="5"/>
      <c r="F706" s="5"/>
      <c r="G706" s="5"/>
      <c r="H706" s="5"/>
      <c r="I706" s="5"/>
      <c r="J706" s="5"/>
      <c r="K706" s="5"/>
      <c r="L706" s="5"/>
      <c r="M706" s="5"/>
      <c r="N706" s="5"/>
      <c r="O706" s="5"/>
      <c r="P706" s="5"/>
      <c r="Q706" s="5"/>
      <c r="R706" s="5"/>
      <c r="S706" s="5"/>
      <c r="T706" s="5"/>
      <c r="U706" s="5"/>
    </row>
    <row r="707" spans="1:21" ht="15.75" customHeight="1">
      <c r="A707" s="5"/>
      <c r="B707" s="5"/>
      <c r="C707" s="5"/>
      <c r="D707" s="5"/>
      <c r="E707" s="5"/>
      <c r="F707" s="5"/>
      <c r="G707" s="5"/>
      <c r="H707" s="5"/>
      <c r="I707" s="5"/>
      <c r="J707" s="5"/>
      <c r="K707" s="5"/>
      <c r="L707" s="5"/>
      <c r="M707" s="5"/>
      <c r="N707" s="5"/>
      <c r="O707" s="5"/>
      <c r="P707" s="5"/>
      <c r="Q707" s="5"/>
      <c r="R707" s="5"/>
      <c r="S707" s="5"/>
      <c r="T707" s="5"/>
      <c r="U707" s="5"/>
    </row>
    <row r="708" spans="1:21" ht="15.75" customHeight="1">
      <c r="A708" s="5"/>
      <c r="B708" s="5"/>
      <c r="C708" s="5"/>
      <c r="D708" s="5"/>
      <c r="E708" s="5"/>
      <c r="F708" s="5"/>
      <c r="G708" s="5"/>
      <c r="H708" s="5"/>
      <c r="I708" s="5"/>
      <c r="J708" s="5"/>
      <c r="K708" s="5"/>
      <c r="L708" s="5"/>
      <c r="M708" s="5"/>
      <c r="N708" s="5"/>
      <c r="O708" s="5"/>
      <c r="P708" s="5"/>
      <c r="Q708" s="5"/>
      <c r="R708" s="5"/>
      <c r="S708" s="5"/>
      <c r="T708" s="5"/>
      <c r="U708" s="5"/>
    </row>
    <row r="709" spans="1:21" ht="15.75" customHeight="1">
      <c r="A709" s="5"/>
      <c r="B709" s="5"/>
      <c r="C709" s="5"/>
      <c r="D709" s="5"/>
      <c r="E709" s="5"/>
      <c r="F709" s="5"/>
      <c r="G709" s="5"/>
      <c r="H709" s="5"/>
      <c r="I709" s="5"/>
      <c r="J709" s="5"/>
      <c r="K709" s="5"/>
      <c r="L709" s="5"/>
      <c r="M709" s="5"/>
      <c r="N709" s="5"/>
      <c r="O709" s="5"/>
      <c r="P709" s="5"/>
      <c r="Q709" s="5"/>
      <c r="R709" s="5"/>
      <c r="S709" s="5"/>
      <c r="T709" s="5"/>
      <c r="U709" s="5"/>
    </row>
    <row r="710" spans="1:21" ht="15.75" customHeight="1">
      <c r="A710" s="5"/>
      <c r="B710" s="5"/>
      <c r="C710" s="5"/>
      <c r="D710" s="5"/>
      <c r="E710" s="5"/>
      <c r="F710" s="5"/>
      <c r="G710" s="5"/>
      <c r="H710" s="5"/>
      <c r="I710" s="5"/>
      <c r="J710" s="5"/>
      <c r="K710" s="5"/>
      <c r="L710" s="5"/>
      <c r="M710" s="5"/>
      <c r="N710" s="5"/>
      <c r="O710" s="5"/>
      <c r="P710" s="5"/>
      <c r="Q710" s="5"/>
      <c r="R710" s="5"/>
      <c r="S710" s="5"/>
      <c r="T710" s="5"/>
      <c r="U710" s="5"/>
    </row>
    <row r="711" spans="1:21" ht="15.75" customHeight="1">
      <c r="A711" s="5"/>
      <c r="B711" s="5"/>
      <c r="C711" s="5"/>
      <c r="D711" s="5"/>
      <c r="E711" s="5"/>
      <c r="F711" s="5"/>
      <c r="G711" s="5"/>
      <c r="H711" s="5"/>
      <c r="I711" s="5"/>
      <c r="J711" s="5"/>
      <c r="K711" s="5"/>
      <c r="L711" s="5"/>
      <c r="M711" s="5"/>
      <c r="N711" s="5"/>
      <c r="O711" s="5"/>
      <c r="P711" s="5"/>
      <c r="Q711" s="5"/>
      <c r="R711" s="5"/>
      <c r="S711" s="5"/>
      <c r="T711" s="5"/>
      <c r="U711" s="5"/>
    </row>
    <row r="712" spans="1:21" ht="15.75" customHeight="1">
      <c r="A712" s="5"/>
      <c r="B712" s="5"/>
      <c r="C712" s="5"/>
      <c r="D712" s="5"/>
      <c r="E712" s="5"/>
      <c r="F712" s="5"/>
      <c r="G712" s="5"/>
      <c r="H712" s="5"/>
      <c r="I712" s="5"/>
      <c r="J712" s="5"/>
      <c r="K712" s="5"/>
      <c r="L712" s="5"/>
      <c r="M712" s="5"/>
      <c r="N712" s="5"/>
      <c r="O712" s="5"/>
      <c r="P712" s="5"/>
      <c r="Q712" s="5"/>
      <c r="R712" s="5"/>
      <c r="S712" s="5"/>
      <c r="T712" s="5"/>
      <c r="U712" s="5"/>
    </row>
    <row r="713" spans="1:21" ht="15.75" customHeight="1">
      <c r="A713" s="5"/>
      <c r="B713" s="5"/>
      <c r="C713" s="5"/>
      <c r="D713" s="5"/>
      <c r="E713" s="5"/>
      <c r="F713" s="5"/>
      <c r="G713" s="5"/>
      <c r="H713" s="5"/>
      <c r="I713" s="5"/>
      <c r="J713" s="5"/>
      <c r="K713" s="5"/>
      <c r="L713" s="5"/>
      <c r="M713" s="5"/>
      <c r="N713" s="5"/>
      <c r="O713" s="5"/>
      <c r="P713" s="5"/>
      <c r="Q713" s="5"/>
      <c r="R713" s="5"/>
      <c r="S713" s="5"/>
      <c r="T713" s="5"/>
      <c r="U713" s="5"/>
    </row>
    <row r="714" spans="1:21" ht="15.75" customHeight="1">
      <c r="A714" s="5"/>
      <c r="B714" s="5"/>
      <c r="C714" s="5"/>
      <c r="D714" s="5"/>
      <c r="E714" s="5"/>
      <c r="F714" s="5"/>
      <c r="G714" s="5"/>
      <c r="H714" s="5"/>
      <c r="I714" s="5"/>
      <c r="J714" s="5"/>
      <c r="K714" s="5"/>
      <c r="L714" s="5"/>
      <c r="M714" s="5"/>
      <c r="N714" s="5"/>
      <c r="O714" s="5"/>
      <c r="P714" s="5"/>
      <c r="Q714" s="5"/>
      <c r="R714" s="5"/>
      <c r="S714" s="5"/>
      <c r="T714" s="5"/>
      <c r="U714" s="5"/>
    </row>
    <row r="715" spans="1:21" ht="15.75" customHeight="1">
      <c r="A715" s="5"/>
      <c r="B715" s="5"/>
      <c r="C715" s="5"/>
      <c r="D715" s="5"/>
      <c r="E715" s="5"/>
      <c r="F715" s="5"/>
      <c r="G715" s="5"/>
      <c r="H715" s="5"/>
      <c r="I715" s="5"/>
      <c r="J715" s="5"/>
      <c r="K715" s="5"/>
      <c r="L715" s="5"/>
      <c r="M715" s="5"/>
      <c r="N715" s="5"/>
      <c r="O715" s="5"/>
      <c r="P715" s="5"/>
      <c r="Q715" s="5"/>
      <c r="R715" s="5"/>
      <c r="S715" s="5"/>
      <c r="T715" s="5"/>
      <c r="U715" s="5"/>
    </row>
    <row r="716" spans="1:21" ht="15.75" customHeight="1">
      <c r="A716" s="5"/>
      <c r="B716" s="5"/>
      <c r="C716" s="5"/>
      <c r="D716" s="5"/>
      <c r="E716" s="5"/>
      <c r="F716" s="5"/>
      <c r="G716" s="5"/>
      <c r="H716" s="5"/>
      <c r="I716" s="5"/>
      <c r="J716" s="5"/>
      <c r="K716" s="5"/>
      <c r="L716" s="5"/>
      <c r="M716" s="5"/>
      <c r="N716" s="5"/>
      <c r="O716" s="5"/>
      <c r="P716" s="5"/>
      <c r="Q716" s="5"/>
      <c r="R716" s="5"/>
      <c r="S716" s="5"/>
      <c r="T716" s="5"/>
      <c r="U716" s="5"/>
    </row>
    <row r="717" spans="1:21" ht="15.75" customHeight="1">
      <c r="A717" s="5"/>
      <c r="B717" s="5"/>
      <c r="C717" s="5"/>
      <c r="D717" s="5"/>
      <c r="E717" s="5"/>
      <c r="F717" s="5"/>
      <c r="G717" s="5"/>
      <c r="H717" s="5"/>
      <c r="I717" s="5"/>
      <c r="J717" s="5"/>
      <c r="K717" s="5"/>
      <c r="L717" s="5"/>
      <c r="M717" s="5"/>
      <c r="N717" s="5"/>
      <c r="O717" s="5"/>
      <c r="P717" s="5"/>
      <c r="Q717" s="5"/>
      <c r="R717" s="5"/>
      <c r="S717" s="5"/>
      <c r="T717" s="5"/>
      <c r="U717" s="5"/>
    </row>
    <row r="718" spans="1:21" ht="15.75" customHeight="1">
      <c r="A718" s="5"/>
      <c r="B718" s="5"/>
      <c r="C718" s="5"/>
      <c r="D718" s="5"/>
      <c r="E718" s="5"/>
      <c r="F718" s="5"/>
      <c r="G718" s="5"/>
      <c r="H718" s="5"/>
      <c r="I718" s="5"/>
      <c r="J718" s="5"/>
      <c r="K718" s="5"/>
      <c r="L718" s="5"/>
      <c r="M718" s="5"/>
      <c r="N718" s="5"/>
      <c r="O718" s="5"/>
      <c r="P718" s="5"/>
      <c r="Q718" s="5"/>
      <c r="R718" s="5"/>
      <c r="S718" s="5"/>
      <c r="T718" s="5"/>
      <c r="U718" s="5"/>
    </row>
    <row r="719" spans="1:21" ht="15.75" customHeight="1">
      <c r="A719" s="5"/>
      <c r="B719" s="5"/>
      <c r="C719" s="5"/>
      <c r="D719" s="5"/>
      <c r="E719" s="5"/>
      <c r="F719" s="5"/>
      <c r="G719" s="5"/>
      <c r="H719" s="5"/>
      <c r="I719" s="5"/>
      <c r="J719" s="5"/>
      <c r="K719" s="5"/>
      <c r="L719" s="5"/>
      <c r="M719" s="5"/>
      <c r="N719" s="5"/>
      <c r="O719" s="5"/>
      <c r="P719" s="5"/>
      <c r="Q719" s="5"/>
      <c r="R719" s="5"/>
      <c r="S719" s="5"/>
      <c r="T719" s="5"/>
      <c r="U719" s="5"/>
    </row>
    <row r="720" spans="1:21" ht="15.75" customHeight="1">
      <c r="A720" s="5"/>
      <c r="B720" s="5"/>
      <c r="C720" s="5"/>
      <c r="D720" s="5"/>
      <c r="E720" s="5"/>
      <c r="F720" s="5"/>
      <c r="G720" s="5"/>
      <c r="H720" s="5"/>
      <c r="I720" s="5"/>
      <c r="J720" s="5"/>
      <c r="K720" s="5"/>
      <c r="L720" s="5"/>
      <c r="M720" s="5"/>
      <c r="N720" s="5"/>
      <c r="O720" s="5"/>
      <c r="P720" s="5"/>
      <c r="Q720" s="5"/>
      <c r="R720" s="5"/>
      <c r="S720" s="5"/>
      <c r="T720" s="5"/>
      <c r="U720" s="5"/>
    </row>
    <row r="721" spans="1:21" ht="15.75" customHeight="1">
      <c r="A721" s="5"/>
      <c r="B721" s="5"/>
      <c r="C721" s="5"/>
      <c r="D721" s="5"/>
      <c r="E721" s="5"/>
      <c r="F721" s="5"/>
      <c r="G721" s="5"/>
      <c r="H721" s="5"/>
      <c r="I721" s="5"/>
      <c r="J721" s="5"/>
      <c r="K721" s="5"/>
      <c r="L721" s="5"/>
      <c r="M721" s="5"/>
      <c r="N721" s="5"/>
      <c r="O721" s="5"/>
      <c r="P721" s="5"/>
      <c r="Q721" s="5"/>
      <c r="R721" s="5"/>
      <c r="S721" s="5"/>
      <c r="T721" s="5"/>
      <c r="U721" s="5"/>
    </row>
    <row r="722" spans="1:21" ht="15.75" customHeight="1">
      <c r="A722" s="5"/>
      <c r="B722" s="5"/>
      <c r="C722" s="5"/>
      <c r="D722" s="5"/>
      <c r="E722" s="5"/>
      <c r="F722" s="5"/>
      <c r="G722" s="5"/>
      <c r="H722" s="5"/>
      <c r="I722" s="5"/>
      <c r="J722" s="5"/>
      <c r="K722" s="5"/>
      <c r="L722" s="5"/>
      <c r="M722" s="5"/>
      <c r="N722" s="5"/>
      <c r="O722" s="5"/>
      <c r="P722" s="5"/>
      <c r="Q722" s="5"/>
      <c r="R722" s="5"/>
      <c r="S722" s="5"/>
      <c r="T722" s="5"/>
      <c r="U722" s="5"/>
    </row>
    <row r="723" spans="1:21" ht="15.75" customHeight="1">
      <c r="A723" s="5"/>
      <c r="B723" s="5"/>
      <c r="C723" s="5"/>
      <c r="D723" s="5"/>
      <c r="E723" s="5"/>
      <c r="F723" s="5"/>
      <c r="G723" s="5"/>
      <c r="H723" s="5"/>
      <c r="I723" s="5"/>
      <c r="J723" s="5"/>
      <c r="K723" s="5"/>
      <c r="L723" s="5"/>
      <c r="M723" s="5"/>
      <c r="N723" s="5"/>
      <c r="O723" s="5"/>
      <c r="P723" s="5"/>
      <c r="Q723" s="5"/>
      <c r="R723" s="5"/>
      <c r="S723" s="5"/>
      <c r="T723" s="5"/>
      <c r="U723" s="5"/>
    </row>
    <row r="724" spans="1:21" ht="15.75" customHeight="1">
      <c r="A724" s="5"/>
      <c r="B724" s="5"/>
      <c r="C724" s="5"/>
      <c r="D724" s="5"/>
      <c r="E724" s="5"/>
      <c r="F724" s="5"/>
      <c r="G724" s="5"/>
      <c r="H724" s="5"/>
      <c r="I724" s="5"/>
      <c r="J724" s="5"/>
      <c r="K724" s="5"/>
      <c r="L724" s="5"/>
      <c r="M724" s="5"/>
      <c r="N724" s="5"/>
      <c r="O724" s="5"/>
      <c r="P724" s="5"/>
      <c r="Q724" s="5"/>
      <c r="R724" s="5"/>
      <c r="S724" s="5"/>
      <c r="T724" s="5"/>
      <c r="U724" s="5"/>
    </row>
    <row r="725" spans="1:21" ht="15.75" customHeight="1">
      <c r="A725" s="5"/>
      <c r="B725" s="5"/>
      <c r="C725" s="5"/>
      <c r="D725" s="5"/>
      <c r="E725" s="5"/>
      <c r="F725" s="5"/>
      <c r="G725" s="5"/>
      <c r="H725" s="5"/>
      <c r="I725" s="5"/>
      <c r="J725" s="5"/>
      <c r="K725" s="5"/>
      <c r="L725" s="5"/>
      <c r="M725" s="5"/>
      <c r="N725" s="5"/>
      <c r="O725" s="5"/>
      <c r="P725" s="5"/>
      <c r="Q725" s="5"/>
      <c r="R725" s="5"/>
      <c r="S725" s="5"/>
      <c r="T725" s="5"/>
      <c r="U725" s="5"/>
    </row>
    <row r="726" spans="1:21" ht="15.75" customHeight="1">
      <c r="A726" s="5"/>
      <c r="B726" s="5"/>
      <c r="C726" s="5"/>
      <c r="D726" s="5"/>
      <c r="E726" s="5"/>
      <c r="F726" s="5"/>
      <c r="G726" s="5"/>
      <c r="H726" s="5"/>
      <c r="I726" s="5"/>
      <c r="J726" s="5"/>
      <c r="K726" s="5"/>
      <c r="L726" s="5"/>
      <c r="M726" s="5"/>
      <c r="N726" s="5"/>
      <c r="O726" s="5"/>
      <c r="P726" s="5"/>
      <c r="Q726" s="5"/>
      <c r="R726" s="5"/>
      <c r="S726" s="5"/>
      <c r="T726" s="5"/>
      <c r="U726" s="5"/>
    </row>
    <row r="727" spans="1:21" ht="15.75" customHeight="1">
      <c r="A727" s="5"/>
      <c r="B727" s="5"/>
      <c r="C727" s="5"/>
      <c r="D727" s="5"/>
      <c r="E727" s="5"/>
      <c r="F727" s="5"/>
      <c r="G727" s="5"/>
      <c r="H727" s="5"/>
      <c r="I727" s="5"/>
      <c r="J727" s="5"/>
      <c r="K727" s="5"/>
      <c r="L727" s="5"/>
      <c r="M727" s="5"/>
      <c r="N727" s="5"/>
      <c r="O727" s="5"/>
      <c r="P727" s="5"/>
      <c r="Q727" s="5"/>
      <c r="R727" s="5"/>
      <c r="S727" s="5"/>
      <c r="T727" s="5"/>
      <c r="U727" s="5"/>
    </row>
    <row r="728" spans="1:21" ht="15.75" customHeight="1">
      <c r="A728" s="5"/>
      <c r="B728" s="5"/>
      <c r="C728" s="5"/>
      <c r="D728" s="5"/>
      <c r="E728" s="5"/>
      <c r="F728" s="5"/>
      <c r="G728" s="5"/>
      <c r="H728" s="5"/>
      <c r="I728" s="5"/>
      <c r="J728" s="5"/>
      <c r="K728" s="5"/>
      <c r="L728" s="5"/>
      <c r="M728" s="5"/>
      <c r="N728" s="5"/>
      <c r="O728" s="5"/>
      <c r="P728" s="5"/>
      <c r="Q728" s="5"/>
      <c r="R728" s="5"/>
      <c r="S728" s="5"/>
      <c r="T728" s="5"/>
      <c r="U728" s="5"/>
    </row>
    <row r="729" spans="1:21" ht="15.75" customHeight="1">
      <c r="A729" s="5"/>
      <c r="B729" s="5"/>
      <c r="C729" s="5"/>
      <c r="D729" s="5"/>
      <c r="E729" s="5"/>
      <c r="F729" s="5"/>
      <c r="G729" s="5"/>
      <c r="H729" s="5"/>
      <c r="I729" s="5"/>
      <c r="J729" s="5"/>
      <c r="K729" s="5"/>
      <c r="L729" s="5"/>
      <c r="M729" s="5"/>
      <c r="N729" s="5"/>
      <c r="O729" s="5"/>
      <c r="P729" s="5"/>
      <c r="Q729" s="5"/>
      <c r="R729" s="5"/>
      <c r="S729" s="5"/>
      <c r="T729" s="5"/>
      <c r="U729" s="5"/>
    </row>
    <row r="730" spans="1:21" ht="15.75" customHeight="1">
      <c r="A730" s="5"/>
      <c r="B730" s="5"/>
      <c r="C730" s="5"/>
      <c r="D730" s="5"/>
      <c r="E730" s="5"/>
      <c r="F730" s="5"/>
      <c r="G730" s="5"/>
      <c r="H730" s="5"/>
      <c r="I730" s="5"/>
      <c r="J730" s="5"/>
      <c r="K730" s="5"/>
      <c r="L730" s="5"/>
      <c r="M730" s="5"/>
      <c r="N730" s="5"/>
      <c r="O730" s="5"/>
      <c r="P730" s="5"/>
      <c r="Q730" s="5"/>
      <c r="R730" s="5"/>
      <c r="S730" s="5"/>
      <c r="T730" s="5"/>
      <c r="U730" s="5"/>
    </row>
    <row r="731" spans="1:21" ht="15.75" customHeight="1">
      <c r="A731" s="5"/>
      <c r="B731" s="5"/>
      <c r="C731" s="5"/>
      <c r="D731" s="5"/>
      <c r="E731" s="5"/>
      <c r="F731" s="5"/>
      <c r="G731" s="5"/>
      <c r="H731" s="5"/>
      <c r="I731" s="5"/>
      <c r="J731" s="5"/>
      <c r="K731" s="5"/>
      <c r="L731" s="5"/>
      <c r="M731" s="5"/>
      <c r="N731" s="5"/>
      <c r="O731" s="5"/>
      <c r="P731" s="5"/>
      <c r="Q731" s="5"/>
      <c r="R731" s="5"/>
      <c r="S731" s="5"/>
      <c r="T731" s="5"/>
      <c r="U731" s="5"/>
    </row>
    <row r="732" spans="1:21" ht="15.75" customHeight="1">
      <c r="A732" s="5"/>
      <c r="B732" s="5"/>
      <c r="C732" s="5"/>
      <c r="D732" s="5"/>
      <c r="E732" s="5"/>
      <c r="F732" s="5"/>
      <c r="G732" s="5"/>
      <c r="H732" s="5"/>
      <c r="I732" s="5"/>
      <c r="J732" s="5"/>
      <c r="K732" s="5"/>
      <c r="L732" s="5"/>
      <c r="M732" s="5"/>
      <c r="N732" s="5"/>
      <c r="O732" s="5"/>
      <c r="P732" s="5"/>
      <c r="Q732" s="5"/>
      <c r="R732" s="5"/>
      <c r="S732" s="5"/>
      <c r="T732" s="5"/>
      <c r="U732" s="5"/>
    </row>
    <row r="733" spans="1:21" ht="15.75" customHeight="1">
      <c r="A733" s="5"/>
      <c r="B733" s="5"/>
      <c r="C733" s="5"/>
      <c r="D733" s="5"/>
      <c r="E733" s="5"/>
      <c r="F733" s="5"/>
      <c r="G733" s="5"/>
      <c r="H733" s="5"/>
      <c r="I733" s="5"/>
      <c r="J733" s="5"/>
      <c r="K733" s="5"/>
      <c r="L733" s="5"/>
      <c r="M733" s="5"/>
      <c r="N733" s="5"/>
      <c r="O733" s="5"/>
      <c r="P733" s="5"/>
      <c r="Q733" s="5"/>
      <c r="R733" s="5"/>
      <c r="S733" s="5"/>
      <c r="T733" s="5"/>
      <c r="U733" s="5"/>
    </row>
    <row r="734" spans="1:21" ht="15.75" customHeight="1">
      <c r="A734" s="5"/>
      <c r="B734" s="5"/>
      <c r="C734" s="5"/>
      <c r="D734" s="5"/>
      <c r="E734" s="5"/>
      <c r="F734" s="5"/>
      <c r="G734" s="5"/>
      <c r="H734" s="5"/>
      <c r="I734" s="5"/>
      <c r="J734" s="5"/>
      <c r="K734" s="5"/>
      <c r="L734" s="5"/>
      <c r="M734" s="5"/>
      <c r="N734" s="5"/>
      <c r="O734" s="5"/>
      <c r="P734" s="5"/>
      <c r="Q734" s="5"/>
      <c r="R734" s="5"/>
      <c r="S734" s="5"/>
      <c r="T734" s="5"/>
      <c r="U734" s="5"/>
    </row>
    <row r="735" spans="1:21" ht="15.75" customHeight="1">
      <c r="A735" s="5"/>
      <c r="B735" s="5"/>
      <c r="C735" s="5"/>
      <c r="D735" s="5"/>
      <c r="E735" s="5"/>
      <c r="F735" s="5"/>
      <c r="G735" s="5"/>
      <c r="H735" s="5"/>
      <c r="I735" s="5"/>
      <c r="J735" s="5"/>
      <c r="K735" s="5"/>
      <c r="L735" s="5"/>
      <c r="M735" s="5"/>
      <c r="N735" s="5"/>
      <c r="O735" s="5"/>
      <c r="P735" s="5"/>
      <c r="Q735" s="5"/>
      <c r="R735" s="5"/>
      <c r="S735" s="5"/>
      <c r="T735" s="5"/>
      <c r="U735" s="5"/>
    </row>
    <row r="736" spans="1:21" ht="15.75" customHeight="1">
      <c r="A736" s="5"/>
      <c r="B736" s="5"/>
      <c r="C736" s="5"/>
      <c r="D736" s="5"/>
      <c r="E736" s="5"/>
      <c r="F736" s="5"/>
      <c r="G736" s="5"/>
      <c r="H736" s="5"/>
      <c r="I736" s="5"/>
      <c r="J736" s="5"/>
      <c r="K736" s="5"/>
      <c r="L736" s="5"/>
      <c r="M736" s="5"/>
      <c r="N736" s="5"/>
      <c r="O736" s="5"/>
      <c r="P736" s="5"/>
      <c r="Q736" s="5"/>
      <c r="R736" s="5"/>
      <c r="S736" s="5"/>
      <c r="T736" s="5"/>
      <c r="U736" s="5"/>
    </row>
    <row r="737" spans="1:21" ht="15.75" customHeight="1">
      <c r="A737" s="5"/>
      <c r="B737" s="5"/>
      <c r="C737" s="5"/>
      <c r="D737" s="5"/>
      <c r="E737" s="5"/>
      <c r="F737" s="5"/>
      <c r="G737" s="5"/>
      <c r="H737" s="5"/>
      <c r="I737" s="5"/>
      <c r="J737" s="5"/>
      <c r="K737" s="5"/>
      <c r="L737" s="5"/>
      <c r="M737" s="5"/>
      <c r="N737" s="5"/>
      <c r="O737" s="5"/>
      <c r="P737" s="5"/>
      <c r="Q737" s="5"/>
      <c r="R737" s="5"/>
      <c r="S737" s="5"/>
      <c r="T737" s="5"/>
      <c r="U737" s="5"/>
    </row>
    <row r="738" spans="1:21" ht="15.75" customHeight="1">
      <c r="A738" s="5"/>
      <c r="B738" s="5"/>
      <c r="C738" s="5"/>
      <c r="D738" s="5"/>
      <c r="E738" s="5"/>
      <c r="F738" s="5"/>
      <c r="G738" s="5"/>
      <c r="H738" s="5"/>
      <c r="I738" s="5"/>
      <c r="J738" s="5"/>
      <c r="K738" s="5"/>
      <c r="L738" s="5"/>
      <c r="M738" s="5"/>
      <c r="N738" s="5"/>
      <c r="O738" s="5"/>
      <c r="P738" s="5"/>
      <c r="Q738" s="5"/>
      <c r="R738" s="5"/>
      <c r="S738" s="5"/>
      <c r="T738" s="5"/>
      <c r="U738" s="5"/>
    </row>
    <row r="739" spans="1:21" ht="15.75" customHeight="1">
      <c r="A739" s="5"/>
      <c r="B739" s="5"/>
      <c r="C739" s="5"/>
      <c r="D739" s="5"/>
      <c r="E739" s="5"/>
      <c r="F739" s="5"/>
      <c r="G739" s="5"/>
      <c r="H739" s="5"/>
      <c r="I739" s="5"/>
      <c r="J739" s="5"/>
      <c r="K739" s="5"/>
      <c r="L739" s="5"/>
      <c r="M739" s="5"/>
      <c r="N739" s="5"/>
      <c r="O739" s="5"/>
      <c r="P739" s="5"/>
      <c r="Q739" s="5"/>
      <c r="R739" s="5"/>
      <c r="S739" s="5"/>
      <c r="T739" s="5"/>
      <c r="U739" s="5"/>
    </row>
    <row r="740" spans="1:21" ht="15.75" customHeight="1">
      <c r="A740" s="5"/>
      <c r="B740" s="5"/>
      <c r="C740" s="5"/>
      <c r="D740" s="5"/>
      <c r="E740" s="5"/>
      <c r="F740" s="5"/>
      <c r="G740" s="5"/>
      <c r="H740" s="5"/>
      <c r="I740" s="5"/>
      <c r="J740" s="5"/>
      <c r="K740" s="5"/>
      <c r="L740" s="5"/>
      <c r="M740" s="5"/>
      <c r="N740" s="5"/>
      <c r="O740" s="5"/>
      <c r="P740" s="5"/>
      <c r="Q740" s="5"/>
      <c r="R740" s="5"/>
      <c r="S740" s="5"/>
      <c r="T740" s="5"/>
      <c r="U740" s="5"/>
    </row>
    <row r="741" spans="1:21" ht="15.75" customHeight="1">
      <c r="A741" s="5"/>
      <c r="B741" s="5"/>
      <c r="C741" s="5"/>
      <c r="D741" s="5"/>
      <c r="E741" s="5"/>
      <c r="F741" s="5"/>
      <c r="G741" s="5"/>
      <c r="H741" s="5"/>
      <c r="I741" s="5"/>
      <c r="J741" s="5"/>
      <c r="K741" s="5"/>
      <c r="L741" s="5"/>
      <c r="M741" s="5"/>
      <c r="N741" s="5"/>
      <c r="O741" s="5"/>
      <c r="P741" s="5"/>
      <c r="Q741" s="5"/>
      <c r="R741" s="5"/>
      <c r="S741" s="5"/>
      <c r="T741" s="5"/>
      <c r="U741" s="5"/>
    </row>
    <row r="742" spans="1:21" ht="15.75" customHeight="1">
      <c r="A742" s="5"/>
      <c r="B742" s="5"/>
      <c r="C742" s="5"/>
      <c r="D742" s="5"/>
      <c r="E742" s="5"/>
      <c r="F742" s="5"/>
      <c r="G742" s="5"/>
      <c r="H742" s="5"/>
      <c r="I742" s="5"/>
      <c r="J742" s="5"/>
      <c r="K742" s="5"/>
      <c r="L742" s="5"/>
      <c r="M742" s="5"/>
      <c r="N742" s="5"/>
      <c r="O742" s="5"/>
      <c r="P742" s="5"/>
      <c r="Q742" s="5"/>
      <c r="R742" s="5"/>
      <c r="S742" s="5"/>
      <c r="T742" s="5"/>
      <c r="U742" s="5"/>
    </row>
    <row r="743" spans="1:21" ht="15.75" customHeight="1">
      <c r="A743" s="5"/>
      <c r="B743" s="5"/>
      <c r="C743" s="5"/>
      <c r="D743" s="5"/>
      <c r="E743" s="5"/>
      <c r="F743" s="5"/>
      <c r="G743" s="5"/>
      <c r="H743" s="5"/>
      <c r="I743" s="5"/>
      <c r="J743" s="5"/>
      <c r="K743" s="5"/>
      <c r="L743" s="5"/>
      <c r="M743" s="5"/>
      <c r="N743" s="5"/>
      <c r="O743" s="5"/>
      <c r="P743" s="5"/>
      <c r="Q743" s="5"/>
      <c r="R743" s="5"/>
      <c r="S743" s="5"/>
      <c r="T743" s="5"/>
      <c r="U743" s="5"/>
    </row>
    <row r="744" spans="1:21" ht="15.75" customHeight="1">
      <c r="A744" s="5"/>
      <c r="B744" s="5"/>
      <c r="C744" s="5"/>
      <c r="D744" s="5"/>
      <c r="E744" s="5"/>
      <c r="F744" s="5"/>
      <c r="G744" s="5"/>
      <c r="H744" s="5"/>
      <c r="I744" s="5"/>
      <c r="J744" s="5"/>
      <c r="K744" s="5"/>
      <c r="L744" s="5"/>
      <c r="M744" s="5"/>
      <c r="N744" s="5"/>
      <c r="O744" s="5"/>
      <c r="P744" s="5"/>
      <c r="Q744" s="5"/>
      <c r="R744" s="5"/>
      <c r="S744" s="5"/>
      <c r="T744" s="5"/>
      <c r="U744" s="5"/>
    </row>
    <row r="745" spans="1:21" ht="15.75" customHeight="1">
      <c r="A745" s="5"/>
      <c r="B745" s="5"/>
      <c r="C745" s="5"/>
      <c r="D745" s="5"/>
      <c r="E745" s="5"/>
      <c r="F745" s="5"/>
      <c r="G745" s="5"/>
      <c r="H745" s="5"/>
      <c r="I745" s="5"/>
      <c r="J745" s="5"/>
      <c r="K745" s="5"/>
      <c r="L745" s="5"/>
      <c r="M745" s="5"/>
      <c r="N745" s="5"/>
      <c r="O745" s="5"/>
      <c r="P745" s="5"/>
      <c r="Q745" s="5"/>
      <c r="R745" s="5"/>
      <c r="S745" s="5"/>
      <c r="T745" s="5"/>
      <c r="U745" s="5"/>
    </row>
    <row r="746" spans="1:21" ht="15.75" customHeight="1">
      <c r="A746" s="5"/>
      <c r="B746" s="5"/>
      <c r="C746" s="5"/>
      <c r="D746" s="5"/>
      <c r="E746" s="5"/>
      <c r="F746" s="5"/>
      <c r="G746" s="5"/>
      <c r="H746" s="5"/>
      <c r="I746" s="5"/>
      <c r="J746" s="5"/>
      <c r="K746" s="5"/>
      <c r="L746" s="5"/>
      <c r="M746" s="5"/>
      <c r="N746" s="5"/>
      <c r="O746" s="5"/>
      <c r="P746" s="5"/>
      <c r="Q746" s="5"/>
      <c r="R746" s="5"/>
      <c r="S746" s="5"/>
      <c r="T746" s="5"/>
      <c r="U746" s="5"/>
    </row>
    <row r="747" spans="1:21" ht="15.75" customHeight="1">
      <c r="A747" s="5"/>
      <c r="B747" s="5"/>
      <c r="C747" s="5"/>
      <c r="D747" s="5"/>
      <c r="E747" s="5"/>
      <c r="F747" s="5"/>
      <c r="G747" s="5"/>
      <c r="H747" s="5"/>
      <c r="I747" s="5"/>
      <c r="J747" s="5"/>
      <c r="K747" s="5"/>
      <c r="L747" s="5"/>
      <c r="M747" s="5"/>
      <c r="N747" s="5"/>
      <c r="O747" s="5"/>
      <c r="P747" s="5"/>
      <c r="Q747" s="5"/>
      <c r="R747" s="5"/>
      <c r="S747" s="5"/>
      <c r="T747" s="5"/>
      <c r="U747" s="5"/>
    </row>
    <row r="748" spans="1:21" ht="15.75" customHeight="1">
      <c r="A748" s="5"/>
      <c r="B748" s="5"/>
      <c r="C748" s="5"/>
      <c r="D748" s="5"/>
      <c r="E748" s="5"/>
      <c r="F748" s="5"/>
      <c r="G748" s="5"/>
      <c r="H748" s="5"/>
      <c r="I748" s="5"/>
      <c r="J748" s="5"/>
      <c r="K748" s="5"/>
      <c r="L748" s="5"/>
      <c r="M748" s="5"/>
      <c r="N748" s="5"/>
      <c r="O748" s="5"/>
      <c r="P748" s="5"/>
      <c r="Q748" s="5"/>
      <c r="R748" s="5"/>
      <c r="S748" s="5"/>
      <c r="T748" s="5"/>
      <c r="U748" s="5"/>
    </row>
    <row r="749" spans="1:21" ht="15.75" customHeight="1">
      <c r="A749" s="5"/>
      <c r="B749" s="5"/>
      <c r="C749" s="5"/>
      <c r="D749" s="5"/>
      <c r="E749" s="5"/>
      <c r="F749" s="5"/>
      <c r="G749" s="5"/>
      <c r="H749" s="5"/>
      <c r="I749" s="5"/>
      <c r="J749" s="5"/>
      <c r="K749" s="5"/>
      <c r="L749" s="5"/>
      <c r="M749" s="5"/>
      <c r="N749" s="5"/>
      <c r="O749" s="5"/>
      <c r="P749" s="5"/>
      <c r="Q749" s="5"/>
      <c r="R749" s="5"/>
      <c r="S749" s="5"/>
      <c r="T749" s="5"/>
      <c r="U749" s="5"/>
    </row>
    <row r="750" spans="1:21" ht="15.75" customHeight="1">
      <c r="A750" s="5"/>
      <c r="B750" s="5"/>
      <c r="C750" s="5"/>
      <c r="D750" s="5"/>
      <c r="E750" s="5"/>
      <c r="F750" s="5"/>
      <c r="G750" s="5"/>
      <c r="H750" s="5"/>
      <c r="I750" s="5"/>
      <c r="J750" s="5"/>
      <c r="K750" s="5"/>
      <c r="L750" s="5"/>
      <c r="M750" s="5"/>
      <c r="N750" s="5"/>
      <c r="O750" s="5"/>
      <c r="P750" s="5"/>
      <c r="Q750" s="5"/>
      <c r="R750" s="5"/>
      <c r="S750" s="5"/>
      <c r="T750" s="5"/>
      <c r="U750" s="5"/>
    </row>
    <row r="751" spans="1:21" ht="15.75" customHeight="1">
      <c r="A751" s="5"/>
      <c r="B751" s="5"/>
      <c r="C751" s="5"/>
      <c r="D751" s="5"/>
      <c r="E751" s="5"/>
      <c r="F751" s="5"/>
      <c r="G751" s="5"/>
      <c r="H751" s="5"/>
      <c r="I751" s="5"/>
      <c r="J751" s="5"/>
      <c r="K751" s="5"/>
      <c r="L751" s="5"/>
      <c r="M751" s="5"/>
      <c r="N751" s="5"/>
      <c r="O751" s="5"/>
      <c r="P751" s="5"/>
      <c r="Q751" s="5"/>
      <c r="R751" s="5"/>
      <c r="S751" s="5"/>
      <c r="T751" s="5"/>
      <c r="U751" s="5"/>
    </row>
    <row r="752" spans="1:21" ht="15.75" customHeight="1">
      <c r="A752" s="5"/>
      <c r="B752" s="5"/>
      <c r="C752" s="5"/>
      <c r="D752" s="5"/>
      <c r="E752" s="5"/>
      <c r="F752" s="5"/>
      <c r="G752" s="5"/>
      <c r="H752" s="5"/>
      <c r="I752" s="5"/>
      <c r="J752" s="5"/>
      <c r="K752" s="5"/>
      <c r="L752" s="5"/>
      <c r="M752" s="5"/>
      <c r="N752" s="5"/>
      <c r="O752" s="5"/>
      <c r="P752" s="5"/>
      <c r="Q752" s="5"/>
      <c r="R752" s="5"/>
      <c r="S752" s="5"/>
      <c r="T752" s="5"/>
      <c r="U752" s="5"/>
    </row>
    <row r="753" spans="1:21" ht="15.75" customHeight="1">
      <c r="A753" s="5"/>
      <c r="B753" s="5"/>
      <c r="C753" s="5"/>
      <c r="D753" s="5"/>
      <c r="E753" s="5"/>
      <c r="F753" s="5"/>
      <c r="G753" s="5"/>
      <c r="H753" s="5"/>
      <c r="I753" s="5"/>
      <c r="J753" s="5"/>
      <c r="K753" s="5"/>
      <c r="L753" s="5"/>
      <c r="M753" s="5"/>
      <c r="N753" s="5"/>
      <c r="O753" s="5"/>
      <c r="P753" s="5"/>
      <c r="Q753" s="5"/>
      <c r="R753" s="5"/>
      <c r="S753" s="5"/>
      <c r="T753" s="5"/>
      <c r="U753" s="5"/>
    </row>
    <row r="754" spans="1:21" ht="15.75" customHeight="1">
      <c r="A754" s="5"/>
      <c r="B754" s="5"/>
      <c r="C754" s="5"/>
      <c r="D754" s="5"/>
      <c r="E754" s="5"/>
      <c r="F754" s="5"/>
      <c r="G754" s="5"/>
      <c r="H754" s="5"/>
      <c r="I754" s="5"/>
      <c r="J754" s="5"/>
      <c r="K754" s="5"/>
      <c r="L754" s="5"/>
      <c r="M754" s="5"/>
      <c r="N754" s="5"/>
      <c r="O754" s="5"/>
      <c r="P754" s="5"/>
      <c r="Q754" s="5"/>
      <c r="R754" s="5"/>
      <c r="S754" s="5"/>
      <c r="T754" s="5"/>
      <c r="U754" s="5"/>
    </row>
    <row r="755" spans="1:21" ht="15.75" customHeight="1">
      <c r="A755" s="5"/>
      <c r="B755" s="5"/>
      <c r="C755" s="5"/>
      <c r="D755" s="5"/>
      <c r="E755" s="5"/>
      <c r="F755" s="5"/>
      <c r="G755" s="5"/>
      <c r="H755" s="5"/>
      <c r="I755" s="5"/>
      <c r="J755" s="5"/>
      <c r="K755" s="5"/>
      <c r="L755" s="5"/>
      <c r="M755" s="5"/>
      <c r="N755" s="5"/>
      <c r="O755" s="5"/>
      <c r="P755" s="5"/>
      <c r="Q755" s="5"/>
      <c r="R755" s="5"/>
      <c r="S755" s="5"/>
      <c r="T755" s="5"/>
      <c r="U755" s="5"/>
    </row>
    <row r="756" spans="1:21" ht="15.75" customHeight="1">
      <c r="A756" s="5"/>
      <c r="B756" s="5"/>
      <c r="C756" s="5"/>
      <c r="D756" s="5"/>
      <c r="E756" s="5"/>
      <c r="F756" s="5"/>
      <c r="G756" s="5"/>
      <c r="H756" s="5"/>
      <c r="I756" s="5"/>
      <c r="J756" s="5"/>
      <c r="K756" s="5"/>
      <c r="L756" s="5"/>
      <c r="M756" s="5"/>
      <c r="N756" s="5"/>
      <c r="O756" s="5"/>
      <c r="P756" s="5"/>
      <c r="Q756" s="5"/>
      <c r="R756" s="5"/>
      <c r="S756" s="5"/>
      <c r="T756" s="5"/>
      <c r="U756" s="5"/>
    </row>
    <row r="757" spans="1:21" ht="15.75" customHeight="1">
      <c r="A757" s="5"/>
      <c r="B757" s="5"/>
      <c r="C757" s="5"/>
      <c r="D757" s="5"/>
      <c r="E757" s="5"/>
      <c r="F757" s="5"/>
      <c r="G757" s="5"/>
      <c r="H757" s="5"/>
      <c r="I757" s="5"/>
      <c r="J757" s="5"/>
      <c r="K757" s="5"/>
      <c r="L757" s="5"/>
      <c r="M757" s="5"/>
      <c r="N757" s="5"/>
      <c r="O757" s="5"/>
      <c r="P757" s="5"/>
      <c r="Q757" s="5"/>
      <c r="R757" s="5"/>
      <c r="S757" s="5"/>
      <c r="T757" s="5"/>
      <c r="U757" s="5"/>
    </row>
    <row r="758" spans="1:21" ht="15.75" customHeight="1">
      <c r="A758" s="5"/>
      <c r="B758" s="5"/>
      <c r="C758" s="5"/>
      <c r="D758" s="5"/>
      <c r="E758" s="5"/>
      <c r="F758" s="5"/>
      <c r="G758" s="5"/>
      <c r="H758" s="5"/>
      <c r="I758" s="5"/>
      <c r="J758" s="5"/>
      <c r="K758" s="5"/>
      <c r="L758" s="5"/>
      <c r="M758" s="5"/>
      <c r="N758" s="5"/>
      <c r="O758" s="5"/>
      <c r="P758" s="5"/>
      <c r="Q758" s="5"/>
      <c r="R758" s="5"/>
      <c r="S758" s="5"/>
      <c r="T758" s="5"/>
      <c r="U758" s="5"/>
    </row>
    <row r="759" spans="1:21" ht="15.75" customHeight="1">
      <c r="A759" s="5"/>
      <c r="B759" s="5"/>
      <c r="C759" s="5"/>
      <c r="D759" s="5"/>
      <c r="E759" s="5"/>
      <c r="F759" s="5"/>
      <c r="G759" s="5"/>
      <c r="H759" s="5"/>
      <c r="I759" s="5"/>
      <c r="J759" s="5"/>
      <c r="K759" s="5"/>
      <c r="L759" s="5"/>
      <c r="M759" s="5"/>
      <c r="N759" s="5"/>
      <c r="O759" s="5"/>
      <c r="P759" s="5"/>
      <c r="Q759" s="5"/>
      <c r="R759" s="5"/>
      <c r="S759" s="5"/>
      <c r="T759" s="5"/>
      <c r="U759" s="5"/>
    </row>
    <row r="760" spans="1:21" ht="15.75" customHeight="1">
      <c r="A760" s="5"/>
      <c r="B760" s="5"/>
      <c r="C760" s="5"/>
      <c r="D760" s="5"/>
      <c r="E760" s="5"/>
      <c r="F760" s="5"/>
      <c r="G760" s="5"/>
      <c r="H760" s="5"/>
      <c r="I760" s="5"/>
      <c r="J760" s="5"/>
      <c r="K760" s="5"/>
      <c r="L760" s="5"/>
      <c r="M760" s="5"/>
      <c r="N760" s="5"/>
      <c r="O760" s="5"/>
      <c r="P760" s="5"/>
      <c r="Q760" s="5"/>
      <c r="R760" s="5"/>
      <c r="S760" s="5"/>
      <c r="T760" s="5"/>
      <c r="U760" s="5"/>
    </row>
    <row r="761" spans="1:21" ht="15.75" customHeight="1">
      <c r="A761" s="5"/>
      <c r="B761" s="5"/>
      <c r="C761" s="5"/>
      <c r="D761" s="5"/>
      <c r="E761" s="5"/>
      <c r="F761" s="5"/>
      <c r="G761" s="5"/>
      <c r="H761" s="5"/>
      <c r="I761" s="5"/>
      <c r="J761" s="5"/>
      <c r="K761" s="5"/>
      <c r="L761" s="5"/>
      <c r="M761" s="5"/>
      <c r="N761" s="5"/>
      <c r="O761" s="5"/>
      <c r="P761" s="5"/>
      <c r="Q761" s="5"/>
      <c r="R761" s="5"/>
      <c r="S761" s="5"/>
      <c r="T761" s="5"/>
      <c r="U761" s="5"/>
    </row>
    <row r="762" spans="1:21" ht="15.75" customHeight="1">
      <c r="A762" s="5"/>
      <c r="B762" s="5"/>
      <c r="C762" s="5"/>
      <c r="D762" s="5"/>
      <c r="E762" s="5"/>
      <c r="F762" s="5"/>
      <c r="G762" s="5"/>
      <c r="H762" s="5"/>
      <c r="I762" s="5"/>
      <c r="J762" s="5"/>
      <c r="K762" s="5"/>
      <c r="L762" s="5"/>
      <c r="M762" s="5"/>
      <c r="N762" s="5"/>
      <c r="O762" s="5"/>
      <c r="P762" s="5"/>
      <c r="Q762" s="5"/>
      <c r="R762" s="5"/>
      <c r="S762" s="5"/>
      <c r="T762" s="5"/>
      <c r="U762" s="5"/>
    </row>
    <row r="763" spans="1:21" ht="15.75" customHeight="1">
      <c r="A763" s="5"/>
      <c r="B763" s="5"/>
      <c r="C763" s="5"/>
      <c r="D763" s="5"/>
      <c r="E763" s="5"/>
      <c r="F763" s="5"/>
      <c r="G763" s="5"/>
      <c r="H763" s="5"/>
      <c r="I763" s="5"/>
      <c r="J763" s="5"/>
      <c r="K763" s="5"/>
      <c r="L763" s="5"/>
      <c r="M763" s="5"/>
      <c r="N763" s="5"/>
      <c r="O763" s="5"/>
      <c r="P763" s="5"/>
      <c r="Q763" s="5"/>
      <c r="R763" s="5"/>
      <c r="S763" s="5"/>
      <c r="T763" s="5"/>
      <c r="U763" s="5"/>
    </row>
    <row r="764" spans="1:21" ht="15.75" customHeight="1">
      <c r="A764" s="5"/>
      <c r="B764" s="5"/>
      <c r="C764" s="5"/>
      <c r="D764" s="5"/>
      <c r="E764" s="5"/>
      <c r="F764" s="5"/>
      <c r="G764" s="5"/>
      <c r="H764" s="5"/>
      <c r="I764" s="5"/>
      <c r="J764" s="5"/>
      <c r="K764" s="5"/>
      <c r="L764" s="5"/>
      <c r="M764" s="5"/>
      <c r="N764" s="5"/>
      <c r="O764" s="5"/>
      <c r="P764" s="5"/>
      <c r="Q764" s="5"/>
      <c r="R764" s="5"/>
      <c r="S764" s="5"/>
      <c r="T764" s="5"/>
      <c r="U764" s="5"/>
    </row>
    <row r="765" spans="1:21" ht="15.75" customHeight="1">
      <c r="A765" s="5"/>
      <c r="B765" s="5"/>
      <c r="C765" s="5"/>
      <c r="D765" s="5"/>
      <c r="E765" s="5"/>
      <c r="F765" s="5"/>
      <c r="G765" s="5"/>
      <c r="H765" s="5"/>
      <c r="I765" s="5"/>
      <c r="J765" s="5"/>
      <c r="K765" s="5"/>
      <c r="L765" s="5"/>
      <c r="M765" s="5"/>
      <c r="N765" s="5"/>
      <c r="O765" s="5"/>
      <c r="P765" s="5"/>
      <c r="Q765" s="5"/>
      <c r="R765" s="5"/>
      <c r="S765" s="5"/>
      <c r="T765" s="5"/>
      <c r="U765" s="5"/>
    </row>
    <row r="766" spans="1:21" ht="15.75" customHeight="1">
      <c r="A766" s="5"/>
      <c r="B766" s="5"/>
      <c r="C766" s="5"/>
      <c r="D766" s="5"/>
      <c r="E766" s="5"/>
      <c r="F766" s="5"/>
      <c r="G766" s="5"/>
      <c r="H766" s="5"/>
      <c r="I766" s="5"/>
      <c r="J766" s="5"/>
      <c r="K766" s="5"/>
      <c r="L766" s="5"/>
      <c r="M766" s="5"/>
      <c r="N766" s="5"/>
      <c r="O766" s="5"/>
      <c r="P766" s="5"/>
      <c r="Q766" s="5"/>
      <c r="R766" s="5"/>
      <c r="S766" s="5"/>
      <c r="T766" s="5"/>
      <c r="U766" s="5"/>
    </row>
    <row r="767" spans="1:21" ht="15.75" customHeight="1">
      <c r="A767" s="5"/>
      <c r="B767" s="5"/>
      <c r="C767" s="5"/>
      <c r="D767" s="5"/>
      <c r="E767" s="5"/>
      <c r="F767" s="5"/>
      <c r="G767" s="5"/>
      <c r="H767" s="5"/>
      <c r="I767" s="5"/>
      <c r="J767" s="5"/>
      <c r="K767" s="5"/>
      <c r="L767" s="5"/>
      <c r="M767" s="5"/>
      <c r="N767" s="5"/>
      <c r="O767" s="5"/>
      <c r="P767" s="5"/>
      <c r="Q767" s="5"/>
      <c r="R767" s="5"/>
      <c r="S767" s="5"/>
      <c r="T767" s="5"/>
      <c r="U767" s="5"/>
    </row>
    <row r="768" spans="1:21" ht="15.75" customHeight="1">
      <c r="A768" s="5"/>
      <c r="B768" s="5"/>
      <c r="C768" s="5"/>
      <c r="D768" s="5"/>
      <c r="E768" s="5"/>
      <c r="F768" s="5"/>
      <c r="G768" s="5"/>
      <c r="H768" s="5"/>
      <c r="I768" s="5"/>
      <c r="J768" s="5"/>
      <c r="K768" s="5"/>
      <c r="L768" s="5"/>
      <c r="M768" s="5"/>
      <c r="N768" s="5"/>
      <c r="O768" s="5"/>
      <c r="P768" s="5"/>
      <c r="Q768" s="5"/>
      <c r="R768" s="5"/>
      <c r="S768" s="5"/>
      <c r="T768" s="5"/>
      <c r="U768" s="5"/>
    </row>
    <row r="769" spans="1:21" ht="15.75" customHeight="1">
      <c r="A769" s="5"/>
      <c r="B769" s="5"/>
      <c r="C769" s="5"/>
      <c r="D769" s="5"/>
      <c r="E769" s="5"/>
      <c r="F769" s="5"/>
      <c r="G769" s="5"/>
      <c r="H769" s="5"/>
      <c r="I769" s="5"/>
      <c r="J769" s="5"/>
      <c r="K769" s="5"/>
      <c r="L769" s="5"/>
      <c r="M769" s="5"/>
      <c r="N769" s="5"/>
      <c r="O769" s="5"/>
      <c r="P769" s="5"/>
      <c r="Q769" s="5"/>
      <c r="R769" s="5"/>
      <c r="S769" s="5"/>
      <c r="T769" s="5"/>
      <c r="U769" s="5"/>
    </row>
    <row r="770" spans="1:21" ht="15.75" customHeight="1">
      <c r="A770" s="5"/>
      <c r="B770" s="5"/>
      <c r="C770" s="5"/>
      <c r="D770" s="5"/>
      <c r="E770" s="5"/>
      <c r="F770" s="5"/>
      <c r="G770" s="5"/>
      <c r="H770" s="5"/>
      <c r="I770" s="5"/>
      <c r="J770" s="5"/>
      <c r="K770" s="5"/>
      <c r="L770" s="5"/>
      <c r="M770" s="5"/>
      <c r="N770" s="5"/>
      <c r="O770" s="5"/>
      <c r="P770" s="5"/>
      <c r="Q770" s="5"/>
      <c r="R770" s="5"/>
      <c r="S770" s="5"/>
      <c r="T770" s="5"/>
      <c r="U770" s="5"/>
    </row>
    <row r="771" spans="1:21" ht="15.75" customHeight="1">
      <c r="A771" s="5"/>
      <c r="B771" s="5"/>
      <c r="C771" s="5"/>
      <c r="D771" s="5"/>
      <c r="E771" s="5"/>
      <c r="F771" s="5"/>
      <c r="G771" s="5"/>
      <c r="H771" s="5"/>
      <c r="I771" s="5"/>
      <c r="J771" s="5"/>
      <c r="K771" s="5"/>
      <c r="L771" s="5"/>
      <c r="M771" s="5"/>
      <c r="N771" s="5"/>
      <c r="O771" s="5"/>
      <c r="P771" s="5"/>
      <c r="Q771" s="5"/>
      <c r="R771" s="5"/>
      <c r="S771" s="5"/>
      <c r="T771" s="5"/>
      <c r="U771" s="5"/>
    </row>
    <row r="772" spans="1:21" ht="15.75" customHeight="1">
      <c r="A772" s="5"/>
      <c r="B772" s="5"/>
      <c r="C772" s="5"/>
      <c r="D772" s="5"/>
      <c r="E772" s="5"/>
      <c r="F772" s="5"/>
      <c r="G772" s="5"/>
      <c r="H772" s="5"/>
      <c r="I772" s="5"/>
      <c r="J772" s="5"/>
      <c r="K772" s="5"/>
      <c r="L772" s="5"/>
      <c r="M772" s="5"/>
      <c r="N772" s="5"/>
      <c r="O772" s="5"/>
      <c r="P772" s="5"/>
      <c r="Q772" s="5"/>
      <c r="R772" s="5"/>
      <c r="S772" s="5"/>
      <c r="T772" s="5"/>
      <c r="U772" s="5"/>
    </row>
    <row r="773" spans="1:21" ht="15.75" customHeight="1">
      <c r="A773" s="5"/>
      <c r="B773" s="5"/>
      <c r="C773" s="5"/>
      <c r="D773" s="5"/>
      <c r="E773" s="5"/>
      <c r="F773" s="5"/>
      <c r="G773" s="5"/>
      <c r="H773" s="5"/>
      <c r="I773" s="5"/>
      <c r="J773" s="5"/>
      <c r="K773" s="5"/>
      <c r="L773" s="5"/>
      <c r="M773" s="5"/>
      <c r="N773" s="5"/>
      <c r="O773" s="5"/>
      <c r="P773" s="5"/>
      <c r="Q773" s="5"/>
      <c r="R773" s="5"/>
      <c r="S773" s="5"/>
      <c r="T773" s="5"/>
      <c r="U773" s="5"/>
    </row>
    <row r="774" spans="1:21" ht="15.75" customHeight="1">
      <c r="A774" s="5"/>
      <c r="B774" s="5"/>
      <c r="C774" s="5"/>
      <c r="D774" s="5"/>
      <c r="E774" s="5"/>
      <c r="F774" s="5"/>
      <c r="G774" s="5"/>
      <c r="H774" s="5"/>
      <c r="I774" s="5"/>
      <c r="J774" s="5"/>
      <c r="K774" s="5"/>
      <c r="L774" s="5"/>
      <c r="M774" s="5"/>
      <c r="N774" s="5"/>
      <c r="O774" s="5"/>
      <c r="P774" s="5"/>
      <c r="Q774" s="5"/>
      <c r="R774" s="5"/>
      <c r="S774" s="5"/>
      <c r="T774" s="5"/>
      <c r="U774" s="5"/>
    </row>
    <row r="775" spans="1:21" ht="15.75" customHeight="1">
      <c r="A775" s="5"/>
      <c r="B775" s="5"/>
      <c r="C775" s="5"/>
      <c r="D775" s="5"/>
      <c r="E775" s="5"/>
      <c r="F775" s="5"/>
      <c r="G775" s="5"/>
      <c r="H775" s="5"/>
      <c r="I775" s="5"/>
      <c r="J775" s="5"/>
      <c r="K775" s="5"/>
      <c r="L775" s="5"/>
      <c r="M775" s="5"/>
      <c r="N775" s="5"/>
      <c r="O775" s="5"/>
      <c r="P775" s="5"/>
      <c r="Q775" s="5"/>
      <c r="R775" s="5"/>
      <c r="S775" s="5"/>
      <c r="T775" s="5"/>
      <c r="U775" s="5"/>
    </row>
    <row r="776" spans="1:21" ht="15.75" customHeight="1">
      <c r="A776" s="5"/>
      <c r="B776" s="5"/>
      <c r="C776" s="5"/>
      <c r="D776" s="5"/>
      <c r="E776" s="5"/>
      <c r="F776" s="5"/>
      <c r="G776" s="5"/>
      <c r="H776" s="5"/>
      <c r="I776" s="5"/>
      <c r="J776" s="5"/>
      <c r="K776" s="5"/>
      <c r="L776" s="5"/>
      <c r="M776" s="5"/>
      <c r="N776" s="5"/>
      <c r="O776" s="5"/>
      <c r="P776" s="5"/>
      <c r="Q776" s="5"/>
      <c r="R776" s="5"/>
      <c r="S776" s="5"/>
      <c r="T776" s="5"/>
      <c r="U776" s="5"/>
    </row>
    <row r="777" spans="1:21" ht="15.75" customHeight="1">
      <c r="A777" s="5"/>
      <c r="B777" s="5"/>
      <c r="C777" s="5"/>
      <c r="D777" s="5"/>
      <c r="E777" s="5"/>
      <c r="F777" s="5"/>
      <c r="G777" s="5"/>
      <c r="H777" s="5"/>
      <c r="I777" s="5"/>
      <c r="J777" s="5"/>
      <c r="K777" s="5"/>
      <c r="L777" s="5"/>
      <c r="M777" s="5"/>
      <c r="N777" s="5"/>
      <c r="O777" s="5"/>
      <c r="P777" s="5"/>
      <c r="Q777" s="5"/>
      <c r="R777" s="5"/>
      <c r="S777" s="5"/>
      <c r="T777" s="5"/>
      <c r="U777" s="5"/>
    </row>
    <row r="778" spans="1:21" ht="15.75" customHeight="1">
      <c r="A778" s="5"/>
      <c r="B778" s="5"/>
      <c r="C778" s="5"/>
      <c r="D778" s="5"/>
      <c r="E778" s="5"/>
      <c r="F778" s="5"/>
      <c r="G778" s="5"/>
      <c r="H778" s="5"/>
      <c r="I778" s="5"/>
      <c r="J778" s="5"/>
      <c r="K778" s="5"/>
      <c r="L778" s="5"/>
      <c r="M778" s="5"/>
      <c r="N778" s="5"/>
      <c r="O778" s="5"/>
      <c r="P778" s="5"/>
      <c r="Q778" s="5"/>
      <c r="R778" s="5"/>
      <c r="S778" s="5"/>
      <c r="T778" s="5"/>
      <c r="U778" s="5"/>
    </row>
    <row r="779" spans="1:21" ht="15.75" customHeight="1">
      <c r="A779" s="5"/>
      <c r="B779" s="5"/>
      <c r="C779" s="5"/>
      <c r="D779" s="5"/>
      <c r="E779" s="5"/>
      <c r="F779" s="5"/>
      <c r="G779" s="5"/>
      <c r="H779" s="5"/>
      <c r="I779" s="5"/>
      <c r="J779" s="5"/>
      <c r="K779" s="5"/>
      <c r="L779" s="5"/>
      <c r="M779" s="5"/>
      <c r="N779" s="5"/>
      <c r="O779" s="5"/>
      <c r="P779" s="5"/>
      <c r="Q779" s="5"/>
      <c r="R779" s="5"/>
      <c r="S779" s="5"/>
      <c r="T779" s="5"/>
      <c r="U779" s="5"/>
    </row>
    <row r="780" spans="1:21" ht="15.75" customHeight="1">
      <c r="A780" s="5"/>
      <c r="B780" s="5"/>
      <c r="C780" s="5"/>
      <c r="D780" s="5"/>
      <c r="E780" s="5"/>
      <c r="F780" s="5"/>
      <c r="G780" s="5"/>
      <c r="H780" s="5"/>
      <c r="I780" s="5"/>
      <c r="J780" s="5"/>
      <c r="K780" s="5"/>
      <c r="L780" s="5"/>
      <c r="M780" s="5"/>
      <c r="N780" s="5"/>
      <c r="O780" s="5"/>
      <c r="P780" s="5"/>
      <c r="Q780" s="5"/>
      <c r="R780" s="5"/>
      <c r="S780" s="5"/>
      <c r="T780" s="5"/>
      <c r="U780" s="5"/>
    </row>
    <row r="781" spans="1:21" ht="15.75" customHeight="1">
      <c r="A781" s="5"/>
      <c r="B781" s="5"/>
      <c r="C781" s="5"/>
      <c r="D781" s="5"/>
      <c r="E781" s="5"/>
      <c r="F781" s="5"/>
      <c r="G781" s="5"/>
      <c r="H781" s="5"/>
      <c r="I781" s="5"/>
      <c r="J781" s="5"/>
      <c r="K781" s="5"/>
      <c r="L781" s="5"/>
      <c r="M781" s="5"/>
      <c r="N781" s="5"/>
      <c r="O781" s="5"/>
      <c r="P781" s="5"/>
      <c r="Q781" s="5"/>
      <c r="R781" s="5"/>
      <c r="S781" s="5"/>
      <c r="T781" s="5"/>
      <c r="U781" s="5"/>
    </row>
    <row r="782" spans="1:21" ht="15.75" customHeight="1">
      <c r="A782" s="5"/>
      <c r="B782" s="5"/>
      <c r="C782" s="5"/>
      <c r="D782" s="5"/>
      <c r="E782" s="5"/>
      <c r="F782" s="5"/>
      <c r="G782" s="5"/>
      <c r="H782" s="5"/>
      <c r="I782" s="5"/>
      <c r="J782" s="5"/>
      <c r="K782" s="5"/>
      <c r="L782" s="5"/>
      <c r="M782" s="5"/>
      <c r="N782" s="5"/>
      <c r="O782" s="5"/>
      <c r="P782" s="5"/>
      <c r="Q782" s="5"/>
      <c r="R782" s="5"/>
      <c r="S782" s="5"/>
      <c r="T782" s="5"/>
      <c r="U782" s="5"/>
    </row>
    <row r="783" spans="1:21" ht="15.75" customHeight="1">
      <c r="A783" s="5"/>
      <c r="B783" s="5"/>
      <c r="C783" s="5"/>
      <c r="D783" s="5"/>
      <c r="E783" s="5"/>
      <c r="F783" s="5"/>
      <c r="G783" s="5"/>
      <c r="H783" s="5"/>
      <c r="I783" s="5"/>
      <c r="J783" s="5"/>
      <c r="K783" s="5"/>
      <c r="L783" s="5"/>
      <c r="M783" s="5"/>
      <c r="N783" s="5"/>
      <c r="O783" s="5"/>
      <c r="P783" s="5"/>
      <c r="Q783" s="5"/>
      <c r="R783" s="5"/>
      <c r="S783" s="5"/>
      <c r="T783" s="5"/>
      <c r="U783" s="5"/>
    </row>
    <row r="784" spans="1:21" ht="15.75" customHeight="1">
      <c r="A784" s="5"/>
      <c r="B784" s="5"/>
      <c r="C784" s="5"/>
      <c r="D784" s="5"/>
      <c r="E784" s="5"/>
      <c r="F784" s="5"/>
      <c r="G784" s="5"/>
      <c r="H784" s="5"/>
      <c r="I784" s="5"/>
      <c r="J784" s="5"/>
      <c r="K784" s="5"/>
      <c r="L784" s="5"/>
      <c r="M784" s="5"/>
      <c r="N784" s="5"/>
      <c r="O784" s="5"/>
      <c r="P784" s="5"/>
      <c r="Q784" s="5"/>
      <c r="R784" s="5"/>
      <c r="S784" s="5"/>
      <c r="T784" s="5"/>
      <c r="U784" s="5"/>
    </row>
    <row r="785" spans="1:21" ht="15.75" customHeight="1">
      <c r="A785" s="5"/>
      <c r="B785" s="5"/>
      <c r="C785" s="5"/>
      <c r="D785" s="5"/>
      <c r="E785" s="5"/>
      <c r="F785" s="5"/>
      <c r="G785" s="5"/>
      <c r="H785" s="5"/>
      <c r="I785" s="5"/>
      <c r="J785" s="5"/>
      <c r="K785" s="5"/>
      <c r="L785" s="5"/>
      <c r="M785" s="5"/>
      <c r="N785" s="5"/>
      <c r="O785" s="5"/>
      <c r="P785" s="5"/>
      <c r="Q785" s="5"/>
      <c r="R785" s="5"/>
      <c r="S785" s="5"/>
      <c r="T785" s="5"/>
      <c r="U785" s="5"/>
    </row>
    <row r="786" spans="1:21" ht="15.75" customHeight="1">
      <c r="A786" s="5"/>
      <c r="B786" s="5"/>
      <c r="C786" s="5"/>
      <c r="D786" s="5"/>
      <c r="E786" s="5"/>
      <c r="F786" s="5"/>
      <c r="G786" s="5"/>
      <c r="H786" s="5"/>
      <c r="I786" s="5"/>
      <c r="J786" s="5"/>
      <c r="K786" s="5"/>
      <c r="L786" s="5"/>
      <c r="M786" s="5"/>
      <c r="N786" s="5"/>
      <c r="O786" s="5"/>
      <c r="P786" s="5"/>
      <c r="Q786" s="5"/>
      <c r="R786" s="5"/>
      <c r="S786" s="5"/>
      <c r="T786" s="5"/>
      <c r="U786" s="5"/>
    </row>
    <row r="787" spans="1:21" ht="15.75" customHeight="1">
      <c r="A787" s="5"/>
      <c r="B787" s="5"/>
      <c r="C787" s="5"/>
      <c r="D787" s="5"/>
      <c r="E787" s="5"/>
      <c r="F787" s="5"/>
      <c r="G787" s="5"/>
      <c r="H787" s="5"/>
      <c r="I787" s="5"/>
      <c r="J787" s="5"/>
      <c r="K787" s="5"/>
      <c r="L787" s="5"/>
      <c r="M787" s="5"/>
      <c r="N787" s="5"/>
      <c r="O787" s="5"/>
      <c r="P787" s="5"/>
      <c r="Q787" s="5"/>
      <c r="R787" s="5"/>
      <c r="S787" s="5"/>
      <c r="T787" s="5"/>
      <c r="U787" s="5"/>
    </row>
    <row r="788" spans="1:21" ht="15.75" customHeight="1">
      <c r="A788" s="5"/>
      <c r="B788" s="5"/>
      <c r="C788" s="5"/>
      <c r="D788" s="5"/>
      <c r="E788" s="5"/>
      <c r="F788" s="5"/>
      <c r="G788" s="5"/>
      <c r="H788" s="5"/>
      <c r="I788" s="5"/>
      <c r="J788" s="5"/>
      <c r="K788" s="5"/>
      <c r="L788" s="5"/>
      <c r="M788" s="5"/>
      <c r="N788" s="5"/>
      <c r="O788" s="5"/>
      <c r="P788" s="5"/>
      <c r="Q788" s="5"/>
      <c r="R788" s="5"/>
      <c r="S788" s="5"/>
      <c r="T788" s="5"/>
      <c r="U788" s="5"/>
    </row>
    <row r="789" spans="1:21" ht="15.75" customHeight="1">
      <c r="A789" s="5"/>
      <c r="B789" s="5"/>
      <c r="C789" s="5"/>
      <c r="D789" s="5"/>
      <c r="E789" s="5"/>
      <c r="F789" s="5"/>
      <c r="G789" s="5"/>
      <c r="H789" s="5"/>
      <c r="I789" s="5"/>
      <c r="J789" s="5"/>
      <c r="K789" s="5"/>
      <c r="L789" s="5"/>
      <c r="M789" s="5"/>
      <c r="N789" s="5"/>
      <c r="O789" s="5"/>
      <c r="P789" s="5"/>
      <c r="Q789" s="5"/>
      <c r="R789" s="5"/>
      <c r="S789" s="5"/>
      <c r="T789" s="5"/>
      <c r="U789" s="5"/>
    </row>
    <row r="790" spans="1:21" ht="15.75" customHeight="1">
      <c r="A790" s="5"/>
      <c r="B790" s="5"/>
      <c r="C790" s="5"/>
      <c r="D790" s="5"/>
      <c r="E790" s="5"/>
      <c r="F790" s="5"/>
      <c r="G790" s="5"/>
      <c r="H790" s="5"/>
      <c r="I790" s="5"/>
      <c r="J790" s="5"/>
      <c r="K790" s="5"/>
      <c r="L790" s="5"/>
      <c r="M790" s="5"/>
      <c r="N790" s="5"/>
      <c r="O790" s="5"/>
      <c r="P790" s="5"/>
      <c r="Q790" s="5"/>
      <c r="R790" s="5"/>
      <c r="S790" s="5"/>
      <c r="T790" s="5"/>
      <c r="U790" s="5"/>
    </row>
    <row r="791" spans="1:21" ht="15.75" customHeight="1">
      <c r="A791" s="5"/>
      <c r="B791" s="5"/>
      <c r="C791" s="5"/>
      <c r="D791" s="5"/>
      <c r="E791" s="5"/>
      <c r="F791" s="5"/>
      <c r="G791" s="5"/>
      <c r="H791" s="5"/>
      <c r="I791" s="5"/>
      <c r="J791" s="5"/>
      <c r="K791" s="5"/>
      <c r="L791" s="5"/>
      <c r="M791" s="5"/>
      <c r="N791" s="5"/>
      <c r="O791" s="5"/>
      <c r="P791" s="5"/>
      <c r="Q791" s="5"/>
      <c r="R791" s="5"/>
      <c r="S791" s="5"/>
      <c r="T791" s="5"/>
      <c r="U791" s="5"/>
    </row>
    <row r="792" spans="1:21" ht="15.75" customHeight="1">
      <c r="A792" s="5"/>
      <c r="B792" s="5"/>
      <c r="C792" s="5"/>
      <c r="D792" s="5"/>
      <c r="E792" s="5"/>
      <c r="F792" s="5"/>
      <c r="G792" s="5"/>
      <c r="H792" s="5"/>
      <c r="I792" s="5"/>
      <c r="J792" s="5"/>
      <c r="K792" s="5"/>
      <c r="L792" s="5"/>
      <c r="M792" s="5"/>
      <c r="N792" s="5"/>
      <c r="O792" s="5"/>
      <c r="P792" s="5"/>
      <c r="Q792" s="5"/>
      <c r="R792" s="5"/>
      <c r="S792" s="5"/>
      <c r="T792" s="5"/>
      <c r="U792" s="5"/>
    </row>
    <row r="793" spans="1:21" ht="15.75" customHeight="1">
      <c r="A793" s="5"/>
      <c r="B793" s="5"/>
      <c r="C793" s="5"/>
      <c r="D793" s="5"/>
      <c r="E793" s="5"/>
      <c r="F793" s="5"/>
      <c r="G793" s="5"/>
      <c r="H793" s="5"/>
      <c r="I793" s="5"/>
      <c r="J793" s="5"/>
      <c r="K793" s="5"/>
      <c r="L793" s="5"/>
      <c r="M793" s="5"/>
      <c r="N793" s="5"/>
      <c r="O793" s="5"/>
      <c r="P793" s="5"/>
      <c r="Q793" s="5"/>
      <c r="R793" s="5"/>
      <c r="S793" s="5"/>
      <c r="T793" s="5"/>
      <c r="U793" s="5"/>
    </row>
    <row r="794" spans="1:21" ht="15.75" customHeight="1">
      <c r="A794" s="5"/>
      <c r="B794" s="5"/>
      <c r="C794" s="5"/>
      <c r="D794" s="5"/>
      <c r="E794" s="5"/>
      <c r="F794" s="5"/>
      <c r="G794" s="5"/>
      <c r="H794" s="5"/>
      <c r="I794" s="5"/>
      <c r="J794" s="5"/>
      <c r="K794" s="5"/>
      <c r="L794" s="5"/>
      <c r="M794" s="5"/>
      <c r="N794" s="5"/>
      <c r="O794" s="5"/>
      <c r="P794" s="5"/>
      <c r="Q794" s="5"/>
      <c r="R794" s="5"/>
      <c r="S794" s="5"/>
      <c r="T794" s="5"/>
      <c r="U794" s="5"/>
    </row>
    <row r="795" spans="1:21" ht="15.75" customHeight="1">
      <c r="A795" s="5"/>
      <c r="B795" s="5"/>
      <c r="C795" s="5"/>
      <c r="D795" s="5"/>
      <c r="E795" s="5"/>
      <c r="F795" s="5"/>
      <c r="G795" s="5"/>
      <c r="H795" s="5"/>
      <c r="I795" s="5"/>
      <c r="J795" s="5"/>
      <c r="K795" s="5"/>
      <c r="L795" s="5"/>
      <c r="M795" s="5"/>
      <c r="N795" s="5"/>
      <c r="O795" s="5"/>
      <c r="P795" s="5"/>
      <c r="Q795" s="5"/>
      <c r="R795" s="5"/>
      <c r="S795" s="5"/>
      <c r="T795" s="5"/>
      <c r="U795" s="5"/>
    </row>
    <row r="796" spans="1:21" ht="15.75" customHeight="1">
      <c r="A796" s="5"/>
      <c r="B796" s="5"/>
      <c r="C796" s="5"/>
      <c r="D796" s="5"/>
      <c r="E796" s="5"/>
      <c r="F796" s="5"/>
      <c r="G796" s="5"/>
      <c r="H796" s="5"/>
      <c r="I796" s="5"/>
      <c r="J796" s="5"/>
      <c r="K796" s="5"/>
      <c r="L796" s="5"/>
      <c r="M796" s="5"/>
      <c r="N796" s="5"/>
      <c r="O796" s="5"/>
      <c r="P796" s="5"/>
      <c r="Q796" s="5"/>
      <c r="R796" s="5"/>
      <c r="S796" s="5"/>
      <c r="T796" s="5"/>
      <c r="U796" s="5"/>
    </row>
    <row r="797" spans="1:21" ht="15.75" customHeight="1">
      <c r="A797" s="5"/>
      <c r="B797" s="5"/>
      <c r="C797" s="5"/>
      <c r="D797" s="5"/>
      <c r="E797" s="5"/>
      <c r="F797" s="5"/>
      <c r="G797" s="5"/>
      <c r="H797" s="5"/>
      <c r="I797" s="5"/>
      <c r="J797" s="5"/>
      <c r="K797" s="5"/>
      <c r="L797" s="5"/>
      <c r="M797" s="5"/>
      <c r="N797" s="5"/>
      <c r="O797" s="5"/>
      <c r="P797" s="5"/>
      <c r="Q797" s="5"/>
      <c r="R797" s="5"/>
      <c r="S797" s="5"/>
      <c r="T797" s="5"/>
      <c r="U797" s="5"/>
    </row>
    <row r="798" spans="1:21" ht="15.75" customHeight="1">
      <c r="A798" s="5"/>
      <c r="B798" s="5"/>
      <c r="C798" s="5"/>
      <c r="D798" s="5"/>
      <c r="E798" s="5"/>
      <c r="F798" s="5"/>
      <c r="G798" s="5"/>
      <c r="H798" s="5"/>
      <c r="I798" s="5"/>
      <c r="J798" s="5"/>
      <c r="K798" s="5"/>
      <c r="L798" s="5"/>
      <c r="M798" s="5"/>
      <c r="N798" s="5"/>
      <c r="O798" s="5"/>
      <c r="P798" s="5"/>
      <c r="Q798" s="5"/>
      <c r="R798" s="5"/>
      <c r="S798" s="5"/>
      <c r="T798" s="5"/>
      <c r="U798" s="5"/>
    </row>
    <row r="799" spans="1:21" ht="15.75" customHeight="1">
      <c r="A799" s="5"/>
      <c r="B799" s="5"/>
      <c r="C799" s="5"/>
      <c r="D799" s="5"/>
      <c r="E799" s="5"/>
      <c r="F799" s="5"/>
      <c r="G799" s="5"/>
      <c r="H799" s="5"/>
      <c r="I799" s="5"/>
      <c r="J799" s="5"/>
      <c r="K799" s="5"/>
      <c r="L799" s="5"/>
      <c r="M799" s="5"/>
      <c r="N799" s="5"/>
      <c r="O799" s="5"/>
      <c r="P799" s="5"/>
      <c r="Q799" s="5"/>
      <c r="R799" s="5"/>
      <c r="S799" s="5"/>
      <c r="T799" s="5"/>
      <c r="U799" s="5"/>
    </row>
    <row r="800" spans="1:21" ht="15.75" customHeight="1">
      <c r="A800" s="5"/>
      <c r="B800" s="5"/>
      <c r="C800" s="5"/>
      <c r="D800" s="5"/>
      <c r="E800" s="5"/>
      <c r="F800" s="5"/>
      <c r="G800" s="5"/>
      <c r="H800" s="5"/>
      <c r="I800" s="5"/>
      <c r="J800" s="5"/>
      <c r="K800" s="5"/>
      <c r="L800" s="5"/>
      <c r="M800" s="5"/>
      <c r="N800" s="5"/>
      <c r="O800" s="5"/>
      <c r="P800" s="5"/>
      <c r="Q800" s="5"/>
      <c r="R800" s="5"/>
      <c r="S800" s="5"/>
      <c r="T800" s="5"/>
      <c r="U800" s="5"/>
    </row>
    <row r="801" spans="1:21" ht="15.75" customHeight="1">
      <c r="A801" s="5"/>
      <c r="B801" s="5"/>
      <c r="C801" s="5"/>
      <c r="D801" s="5"/>
      <c r="E801" s="5"/>
      <c r="F801" s="5"/>
      <c r="G801" s="5"/>
      <c r="H801" s="5"/>
      <c r="I801" s="5"/>
      <c r="J801" s="5"/>
      <c r="K801" s="5"/>
      <c r="L801" s="5"/>
      <c r="M801" s="5"/>
      <c r="N801" s="5"/>
      <c r="O801" s="5"/>
      <c r="P801" s="5"/>
      <c r="Q801" s="5"/>
      <c r="R801" s="5"/>
      <c r="S801" s="5"/>
      <c r="T801" s="5"/>
      <c r="U801" s="5"/>
    </row>
    <row r="802" spans="1:21" ht="15.75" customHeight="1">
      <c r="A802" s="5"/>
      <c r="B802" s="5"/>
      <c r="C802" s="5"/>
      <c r="D802" s="5"/>
      <c r="E802" s="5"/>
      <c r="F802" s="5"/>
      <c r="G802" s="5"/>
      <c r="H802" s="5"/>
      <c r="I802" s="5"/>
      <c r="J802" s="5"/>
      <c r="K802" s="5"/>
      <c r="L802" s="5"/>
      <c r="M802" s="5"/>
      <c r="N802" s="5"/>
      <c r="O802" s="5"/>
      <c r="P802" s="5"/>
      <c r="Q802" s="5"/>
      <c r="R802" s="5"/>
      <c r="S802" s="5"/>
      <c r="T802" s="5"/>
      <c r="U802" s="5"/>
    </row>
    <row r="803" spans="1:21" ht="15.75" customHeight="1">
      <c r="A803" s="5"/>
      <c r="B803" s="5"/>
      <c r="C803" s="5"/>
      <c r="D803" s="5"/>
      <c r="E803" s="5"/>
      <c r="F803" s="5"/>
      <c r="G803" s="5"/>
      <c r="H803" s="5"/>
      <c r="I803" s="5"/>
      <c r="J803" s="5"/>
      <c r="K803" s="5"/>
      <c r="L803" s="5"/>
      <c r="M803" s="5"/>
      <c r="N803" s="5"/>
      <c r="O803" s="5"/>
      <c r="P803" s="5"/>
      <c r="Q803" s="5"/>
      <c r="R803" s="5"/>
      <c r="S803" s="5"/>
      <c r="T803" s="5"/>
      <c r="U803" s="5"/>
    </row>
    <row r="804" spans="1:21" ht="15.75" customHeight="1">
      <c r="A804" s="5"/>
      <c r="B804" s="5"/>
      <c r="C804" s="5"/>
      <c r="D804" s="5"/>
      <c r="E804" s="5"/>
      <c r="F804" s="5"/>
      <c r="G804" s="5"/>
      <c r="H804" s="5"/>
      <c r="I804" s="5"/>
      <c r="J804" s="5"/>
      <c r="K804" s="5"/>
      <c r="L804" s="5"/>
      <c r="M804" s="5"/>
      <c r="N804" s="5"/>
      <c r="O804" s="5"/>
      <c r="P804" s="5"/>
      <c r="Q804" s="5"/>
      <c r="R804" s="5"/>
      <c r="S804" s="5"/>
      <c r="T804" s="5"/>
      <c r="U804" s="5"/>
    </row>
    <row r="805" spans="1:21" ht="15.75" customHeight="1">
      <c r="A805" s="5"/>
      <c r="B805" s="5"/>
      <c r="C805" s="5"/>
      <c r="D805" s="5"/>
      <c r="E805" s="5"/>
      <c r="F805" s="5"/>
      <c r="G805" s="5"/>
      <c r="H805" s="5"/>
      <c r="I805" s="5"/>
      <c r="J805" s="5"/>
      <c r="K805" s="5"/>
      <c r="L805" s="5"/>
      <c r="M805" s="5"/>
      <c r="N805" s="5"/>
      <c r="O805" s="5"/>
      <c r="P805" s="5"/>
      <c r="Q805" s="5"/>
      <c r="R805" s="5"/>
      <c r="S805" s="5"/>
      <c r="T805" s="5"/>
      <c r="U805" s="5"/>
    </row>
    <row r="806" spans="1:21" ht="15.75" customHeight="1">
      <c r="A806" s="5"/>
      <c r="B806" s="5"/>
      <c r="C806" s="5"/>
      <c r="D806" s="5"/>
      <c r="E806" s="5"/>
      <c r="F806" s="5"/>
      <c r="G806" s="5"/>
      <c r="H806" s="5"/>
      <c r="I806" s="5"/>
      <c r="J806" s="5"/>
      <c r="K806" s="5"/>
      <c r="L806" s="5"/>
      <c r="M806" s="5"/>
      <c r="N806" s="5"/>
      <c r="O806" s="5"/>
      <c r="P806" s="5"/>
      <c r="Q806" s="5"/>
      <c r="R806" s="5"/>
      <c r="S806" s="5"/>
      <c r="T806" s="5"/>
      <c r="U806" s="5"/>
    </row>
    <row r="807" spans="1:21" ht="15.75" customHeight="1">
      <c r="A807" s="5"/>
      <c r="B807" s="5"/>
      <c r="C807" s="5"/>
      <c r="D807" s="5"/>
      <c r="E807" s="5"/>
      <c r="F807" s="5"/>
      <c r="G807" s="5"/>
      <c r="H807" s="5"/>
      <c r="I807" s="5"/>
      <c r="J807" s="5"/>
      <c r="K807" s="5"/>
      <c r="L807" s="5"/>
      <c r="M807" s="5"/>
      <c r="N807" s="5"/>
      <c r="O807" s="5"/>
      <c r="P807" s="5"/>
      <c r="Q807" s="5"/>
      <c r="R807" s="5"/>
      <c r="S807" s="5"/>
      <c r="T807" s="5"/>
      <c r="U807" s="5"/>
    </row>
    <row r="808" spans="1:21" ht="15.75" customHeight="1">
      <c r="A808" s="5"/>
      <c r="B808" s="5"/>
      <c r="C808" s="5"/>
      <c r="D808" s="5"/>
      <c r="E808" s="5"/>
      <c r="F808" s="5"/>
      <c r="G808" s="5"/>
      <c r="H808" s="5"/>
      <c r="I808" s="5"/>
      <c r="J808" s="5"/>
      <c r="K808" s="5"/>
      <c r="L808" s="5"/>
      <c r="M808" s="5"/>
      <c r="N808" s="5"/>
      <c r="O808" s="5"/>
      <c r="P808" s="5"/>
      <c r="Q808" s="5"/>
      <c r="R808" s="5"/>
      <c r="S808" s="5"/>
      <c r="T808" s="5"/>
      <c r="U808" s="5"/>
    </row>
    <row r="809" spans="1:21" ht="15.75" customHeight="1">
      <c r="A809" s="5"/>
      <c r="B809" s="5"/>
      <c r="C809" s="5"/>
      <c r="D809" s="5"/>
      <c r="E809" s="5"/>
      <c r="F809" s="5"/>
      <c r="G809" s="5"/>
      <c r="H809" s="5"/>
      <c r="I809" s="5"/>
      <c r="J809" s="5"/>
      <c r="K809" s="5"/>
      <c r="L809" s="5"/>
      <c r="M809" s="5"/>
      <c r="N809" s="5"/>
      <c r="O809" s="5"/>
      <c r="P809" s="5"/>
      <c r="Q809" s="5"/>
      <c r="R809" s="5"/>
      <c r="S809" s="5"/>
      <c r="T809" s="5"/>
      <c r="U809" s="5"/>
    </row>
    <row r="810" spans="1:21" ht="15.75" customHeight="1">
      <c r="A810" s="5"/>
      <c r="B810" s="5"/>
      <c r="C810" s="5"/>
      <c r="D810" s="5"/>
      <c r="E810" s="5"/>
      <c r="F810" s="5"/>
      <c r="G810" s="5"/>
      <c r="H810" s="5"/>
      <c r="I810" s="5"/>
      <c r="J810" s="5"/>
      <c r="K810" s="5"/>
      <c r="L810" s="5"/>
      <c r="M810" s="5"/>
      <c r="N810" s="5"/>
      <c r="O810" s="5"/>
      <c r="P810" s="5"/>
      <c r="Q810" s="5"/>
      <c r="R810" s="5"/>
      <c r="S810" s="5"/>
      <c r="T810" s="5"/>
      <c r="U810" s="5"/>
    </row>
    <row r="811" spans="1:21" ht="15.75" customHeight="1">
      <c r="A811" s="5"/>
      <c r="B811" s="5"/>
      <c r="C811" s="5"/>
      <c r="D811" s="5"/>
      <c r="E811" s="5"/>
      <c r="F811" s="5"/>
      <c r="G811" s="5"/>
      <c r="H811" s="5"/>
      <c r="I811" s="5"/>
      <c r="J811" s="5"/>
      <c r="K811" s="5"/>
      <c r="L811" s="5"/>
      <c r="M811" s="5"/>
      <c r="N811" s="5"/>
      <c r="O811" s="5"/>
      <c r="P811" s="5"/>
      <c r="Q811" s="5"/>
      <c r="R811" s="5"/>
      <c r="S811" s="5"/>
      <c r="T811" s="5"/>
      <c r="U811" s="5"/>
    </row>
    <row r="812" spans="1:21" ht="15.75" customHeight="1">
      <c r="A812" s="5"/>
      <c r="B812" s="5"/>
      <c r="C812" s="5"/>
      <c r="D812" s="5"/>
      <c r="E812" s="5"/>
      <c r="F812" s="5"/>
      <c r="G812" s="5"/>
      <c r="H812" s="5"/>
      <c r="I812" s="5"/>
      <c r="J812" s="5"/>
      <c r="K812" s="5"/>
      <c r="L812" s="5"/>
      <c r="M812" s="5"/>
      <c r="N812" s="5"/>
      <c r="O812" s="5"/>
      <c r="P812" s="5"/>
      <c r="Q812" s="5"/>
      <c r="R812" s="5"/>
      <c r="S812" s="5"/>
      <c r="T812" s="5"/>
      <c r="U812" s="5"/>
    </row>
    <row r="813" spans="1:21" ht="15.75" customHeight="1">
      <c r="A813" s="5"/>
      <c r="B813" s="5"/>
      <c r="C813" s="5"/>
      <c r="D813" s="5"/>
      <c r="E813" s="5"/>
      <c r="F813" s="5"/>
      <c r="G813" s="5"/>
      <c r="H813" s="5"/>
      <c r="I813" s="5"/>
      <c r="J813" s="5"/>
      <c r="K813" s="5"/>
      <c r="L813" s="5"/>
      <c r="M813" s="5"/>
      <c r="N813" s="5"/>
      <c r="O813" s="5"/>
      <c r="P813" s="5"/>
      <c r="Q813" s="5"/>
      <c r="R813" s="5"/>
      <c r="S813" s="5"/>
      <c r="T813" s="5"/>
      <c r="U813" s="5"/>
    </row>
    <row r="814" spans="1:21" ht="15.75" customHeight="1">
      <c r="A814" s="5"/>
      <c r="B814" s="5"/>
      <c r="C814" s="5"/>
      <c r="D814" s="5"/>
      <c r="E814" s="5"/>
      <c r="F814" s="5"/>
      <c r="G814" s="5"/>
      <c r="H814" s="5"/>
      <c r="I814" s="5"/>
      <c r="J814" s="5"/>
      <c r="K814" s="5"/>
      <c r="L814" s="5"/>
      <c r="M814" s="5"/>
      <c r="N814" s="5"/>
      <c r="O814" s="5"/>
      <c r="P814" s="5"/>
      <c r="Q814" s="5"/>
      <c r="R814" s="5"/>
      <c r="S814" s="5"/>
      <c r="T814" s="5"/>
      <c r="U814" s="5"/>
    </row>
    <row r="815" spans="1:21" ht="15.75" customHeight="1">
      <c r="A815" s="5"/>
      <c r="B815" s="5"/>
      <c r="C815" s="5"/>
      <c r="D815" s="5"/>
      <c r="E815" s="5"/>
      <c r="F815" s="5"/>
      <c r="G815" s="5"/>
      <c r="H815" s="5"/>
      <c r="I815" s="5"/>
      <c r="J815" s="5"/>
      <c r="K815" s="5"/>
      <c r="L815" s="5"/>
      <c r="M815" s="5"/>
      <c r="N815" s="5"/>
      <c r="O815" s="5"/>
      <c r="P815" s="5"/>
      <c r="Q815" s="5"/>
      <c r="R815" s="5"/>
      <c r="S815" s="5"/>
      <c r="T815" s="5"/>
      <c r="U815" s="5"/>
    </row>
    <row r="816" spans="1:21" ht="15.75" customHeight="1">
      <c r="A816" s="5"/>
      <c r="B816" s="5"/>
      <c r="C816" s="5"/>
      <c r="D816" s="5"/>
      <c r="E816" s="5"/>
      <c r="F816" s="5"/>
      <c r="G816" s="5"/>
      <c r="H816" s="5"/>
      <c r="I816" s="5"/>
      <c r="J816" s="5"/>
      <c r="K816" s="5"/>
      <c r="L816" s="5"/>
      <c r="M816" s="5"/>
      <c r="N816" s="5"/>
      <c r="O816" s="5"/>
      <c r="P816" s="5"/>
      <c r="Q816" s="5"/>
      <c r="R816" s="5"/>
      <c r="S816" s="5"/>
      <c r="T816" s="5"/>
      <c r="U816" s="5"/>
    </row>
    <row r="817" spans="1:21" ht="15.75" customHeight="1">
      <c r="A817" s="5"/>
      <c r="B817" s="5"/>
      <c r="C817" s="5"/>
      <c r="D817" s="5"/>
      <c r="E817" s="5"/>
      <c r="F817" s="5"/>
      <c r="G817" s="5"/>
      <c r="H817" s="5"/>
      <c r="I817" s="5"/>
      <c r="J817" s="5"/>
      <c r="K817" s="5"/>
      <c r="L817" s="5"/>
      <c r="M817" s="5"/>
      <c r="N817" s="5"/>
      <c r="O817" s="5"/>
      <c r="P817" s="5"/>
      <c r="Q817" s="5"/>
      <c r="R817" s="5"/>
      <c r="S817" s="5"/>
      <c r="T817" s="5"/>
      <c r="U817" s="5"/>
    </row>
    <row r="818" spans="1:21" ht="15.75" customHeight="1">
      <c r="A818" s="5"/>
      <c r="B818" s="5"/>
      <c r="C818" s="5"/>
      <c r="D818" s="5"/>
      <c r="E818" s="5"/>
      <c r="F818" s="5"/>
      <c r="G818" s="5"/>
      <c r="H818" s="5"/>
      <c r="I818" s="5"/>
      <c r="J818" s="5"/>
      <c r="K818" s="5"/>
      <c r="L818" s="5"/>
      <c r="M818" s="5"/>
      <c r="N818" s="5"/>
      <c r="O818" s="5"/>
      <c r="P818" s="5"/>
      <c r="Q818" s="5"/>
      <c r="R818" s="5"/>
      <c r="S818" s="5"/>
      <c r="T818" s="5"/>
      <c r="U818" s="5"/>
    </row>
    <row r="819" spans="1:21" ht="15.75" customHeight="1">
      <c r="A819" s="5"/>
      <c r="B819" s="5"/>
      <c r="C819" s="5"/>
      <c r="D819" s="5"/>
      <c r="E819" s="5"/>
      <c r="F819" s="5"/>
      <c r="G819" s="5"/>
      <c r="H819" s="5"/>
      <c r="I819" s="5"/>
      <c r="J819" s="5"/>
      <c r="K819" s="5"/>
      <c r="L819" s="5"/>
      <c r="M819" s="5"/>
      <c r="N819" s="5"/>
      <c r="O819" s="5"/>
      <c r="P819" s="5"/>
      <c r="Q819" s="5"/>
      <c r="R819" s="5"/>
      <c r="S819" s="5"/>
      <c r="T819" s="5"/>
      <c r="U819" s="5"/>
    </row>
    <row r="820" spans="1:21" ht="15.75" customHeight="1">
      <c r="A820" s="5"/>
      <c r="B820" s="5"/>
      <c r="C820" s="5"/>
      <c r="D820" s="5"/>
      <c r="E820" s="5"/>
      <c r="F820" s="5"/>
      <c r="G820" s="5"/>
      <c r="H820" s="5"/>
      <c r="I820" s="5"/>
      <c r="J820" s="5"/>
      <c r="K820" s="5"/>
      <c r="L820" s="5"/>
      <c r="M820" s="5"/>
      <c r="N820" s="5"/>
      <c r="O820" s="5"/>
      <c r="P820" s="5"/>
      <c r="Q820" s="5"/>
      <c r="R820" s="5"/>
      <c r="S820" s="5"/>
      <c r="T820" s="5"/>
      <c r="U820" s="5"/>
    </row>
    <row r="821" spans="1:21" ht="15.75" customHeight="1">
      <c r="A821" s="5"/>
      <c r="B821" s="5"/>
      <c r="C821" s="5"/>
      <c r="D821" s="5"/>
      <c r="E821" s="5"/>
      <c r="F821" s="5"/>
      <c r="G821" s="5"/>
      <c r="H821" s="5"/>
      <c r="I821" s="5"/>
      <c r="J821" s="5"/>
      <c r="K821" s="5"/>
      <c r="L821" s="5"/>
      <c r="M821" s="5"/>
      <c r="N821" s="5"/>
      <c r="O821" s="5"/>
      <c r="P821" s="5"/>
      <c r="Q821" s="5"/>
      <c r="R821" s="5"/>
      <c r="S821" s="5"/>
      <c r="T821" s="5"/>
      <c r="U821" s="5"/>
    </row>
    <row r="822" spans="1:21" ht="15.75" customHeight="1">
      <c r="A822" s="5"/>
      <c r="B822" s="5"/>
      <c r="C822" s="5"/>
      <c r="D822" s="5"/>
      <c r="E822" s="5"/>
      <c r="F822" s="5"/>
      <c r="G822" s="5"/>
      <c r="H822" s="5"/>
      <c r="I822" s="5"/>
      <c r="J822" s="5"/>
      <c r="K822" s="5"/>
      <c r="L822" s="5"/>
      <c r="M822" s="5"/>
      <c r="N822" s="5"/>
      <c r="O822" s="5"/>
      <c r="P822" s="5"/>
      <c r="Q822" s="5"/>
      <c r="R822" s="5"/>
      <c r="S822" s="5"/>
      <c r="T822" s="5"/>
      <c r="U822" s="5"/>
    </row>
    <row r="823" spans="1:21" ht="15.75" customHeight="1">
      <c r="A823" s="5"/>
      <c r="B823" s="5"/>
      <c r="C823" s="5"/>
      <c r="D823" s="5"/>
      <c r="E823" s="5"/>
      <c r="F823" s="5"/>
      <c r="G823" s="5"/>
      <c r="H823" s="5"/>
      <c r="I823" s="5"/>
      <c r="J823" s="5"/>
      <c r="K823" s="5"/>
      <c r="L823" s="5"/>
      <c r="M823" s="5"/>
      <c r="N823" s="5"/>
      <c r="O823" s="5"/>
      <c r="P823" s="5"/>
      <c r="Q823" s="5"/>
      <c r="R823" s="5"/>
      <c r="S823" s="5"/>
      <c r="T823" s="5"/>
      <c r="U823" s="5"/>
    </row>
    <row r="824" spans="1:21" ht="15.75" customHeight="1">
      <c r="A824" s="5"/>
      <c r="B824" s="5"/>
      <c r="C824" s="5"/>
      <c r="D824" s="5"/>
      <c r="E824" s="5"/>
      <c r="F824" s="5"/>
      <c r="G824" s="5"/>
      <c r="H824" s="5"/>
      <c r="I824" s="5"/>
      <c r="J824" s="5"/>
      <c r="K824" s="5"/>
      <c r="L824" s="5"/>
      <c r="M824" s="5"/>
      <c r="N824" s="5"/>
      <c r="O824" s="5"/>
      <c r="P824" s="5"/>
      <c r="Q824" s="5"/>
      <c r="R824" s="5"/>
      <c r="S824" s="5"/>
      <c r="T824" s="5"/>
      <c r="U824" s="5"/>
    </row>
    <row r="825" spans="1:21" ht="15.75" customHeight="1">
      <c r="A825" s="5"/>
      <c r="B825" s="5"/>
      <c r="C825" s="5"/>
      <c r="D825" s="5"/>
      <c r="E825" s="5"/>
      <c r="F825" s="5"/>
      <c r="G825" s="5"/>
      <c r="H825" s="5"/>
      <c r="I825" s="5"/>
      <c r="J825" s="5"/>
      <c r="K825" s="5"/>
      <c r="L825" s="5"/>
      <c r="M825" s="5"/>
      <c r="N825" s="5"/>
      <c r="O825" s="5"/>
      <c r="P825" s="5"/>
      <c r="Q825" s="5"/>
      <c r="R825" s="5"/>
      <c r="S825" s="5"/>
      <c r="T825" s="5"/>
      <c r="U825" s="5"/>
    </row>
    <row r="826" spans="1:21" ht="15.75" customHeight="1">
      <c r="A826" s="5"/>
      <c r="B826" s="5"/>
      <c r="C826" s="5"/>
      <c r="D826" s="5"/>
      <c r="E826" s="5"/>
      <c r="F826" s="5"/>
      <c r="G826" s="5"/>
      <c r="H826" s="5"/>
      <c r="I826" s="5"/>
      <c r="J826" s="5"/>
      <c r="K826" s="5"/>
      <c r="L826" s="5"/>
      <c r="M826" s="5"/>
      <c r="N826" s="5"/>
      <c r="O826" s="5"/>
      <c r="P826" s="5"/>
      <c r="Q826" s="5"/>
      <c r="R826" s="5"/>
      <c r="S826" s="5"/>
      <c r="T826" s="5"/>
      <c r="U826" s="5"/>
    </row>
    <row r="827" spans="1:21" ht="15.75" customHeight="1">
      <c r="A827" s="5"/>
      <c r="B827" s="5"/>
      <c r="C827" s="5"/>
      <c r="D827" s="5"/>
      <c r="E827" s="5"/>
      <c r="F827" s="5"/>
      <c r="G827" s="5"/>
      <c r="H827" s="5"/>
      <c r="I827" s="5"/>
      <c r="J827" s="5"/>
      <c r="K827" s="5"/>
      <c r="L827" s="5"/>
      <c r="M827" s="5"/>
      <c r="N827" s="5"/>
      <c r="O827" s="5"/>
      <c r="P827" s="5"/>
      <c r="Q827" s="5"/>
      <c r="R827" s="5"/>
      <c r="S827" s="5"/>
      <c r="T827" s="5"/>
      <c r="U827" s="5"/>
    </row>
    <row r="828" spans="1:21" ht="15.75" customHeight="1">
      <c r="A828" s="5"/>
      <c r="B828" s="5"/>
      <c r="C828" s="5"/>
      <c r="D828" s="5"/>
      <c r="E828" s="5"/>
      <c r="F828" s="5"/>
      <c r="G828" s="5"/>
      <c r="H828" s="5"/>
      <c r="I828" s="5"/>
      <c r="J828" s="5"/>
      <c r="K828" s="5"/>
      <c r="L828" s="5"/>
      <c r="M828" s="5"/>
      <c r="N828" s="5"/>
      <c r="O828" s="5"/>
      <c r="P828" s="5"/>
      <c r="Q828" s="5"/>
      <c r="R828" s="5"/>
      <c r="S828" s="5"/>
      <c r="T828" s="5"/>
      <c r="U828" s="5"/>
    </row>
    <row r="829" spans="1:21" ht="15.75" customHeight="1">
      <c r="A829" s="5"/>
      <c r="B829" s="5"/>
      <c r="C829" s="5"/>
      <c r="D829" s="5"/>
      <c r="E829" s="5"/>
      <c r="F829" s="5"/>
      <c r="G829" s="5"/>
      <c r="H829" s="5"/>
      <c r="I829" s="5"/>
      <c r="J829" s="5"/>
      <c r="K829" s="5"/>
      <c r="L829" s="5"/>
      <c r="M829" s="5"/>
      <c r="N829" s="5"/>
      <c r="O829" s="5"/>
      <c r="P829" s="5"/>
      <c r="Q829" s="5"/>
      <c r="R829" s="5"/>
      <c r="S829" s="5"/>
      <c r="T829" s="5"/>
      <c r="U829" s="5"/>
    </row>
    <row r="830" spans="1:21" ht="15.75" customHeight="1">
      <c r="A830" s="5"/>
      <c r="B830" s="5"/>
      <c r="C830" s="5"/>
      <c r="D830" s="5"/>
      <c r="E830" s="5"/>
      <c r="F830" s="5"/>
      <c r="G830" s="5"/>
      <c r="H830" s="5"/>
      <c r="I830" s="5"/>
      <c r="J830" s="5"/>
      <c r="K830" s="5"/>
      <c r="L830" s="5"/>
      <c r="M830" s="5"/>
      <c r="N830" s="5"/>
      <c r="O830" s="5"/>
      <c r="P830" s="5"/>
      <c r="Q830" s="5"/>
      <c r="R830" s="5"/>
      <c r="S830" s="5"/>
      <c r="T830" s="5"/>
      <c r="U830" s="5"/>
    </row>
    <row r="831" spans="1:21" ht="15.75" customHeight="1">
      <c r="A831" s="5"/>
      <c r="B831" s="5"/>
      <c r="C831" s="5"/>
      <c r="D831" s="5"/>
      <c r="E831" s="5"/>
      <c r="F831" s="5"/>
      <c r="G831" s="5"/>
      <c r="H831" s="5"/>
      <c r="I831" s="5"/>
      <c r="J831" s="5"/>
      <c r="K831" s="5"/>
      <c r="L831" s="5"/>
      <c r="M831" s="5"/>
      <c r="N831" s="5"/>
      <c r="O831" s="5"/>
      <c r="P831" s="5"/>
      <c r="Q831" s="5"/>
      <c r="R831" s="5"/>
      <c r="S831" s="5"/>
      <c r="T831" s="5"/>
      <c r="U831" s="5"/>
    </row>
    <row r="832" spans="1:21" ht="15.75" customHeight="1">
      <c r="A832" s="5"/>
      <c r="B832" s="5"/>
      <c r="C832" s="5"/>
      <c r="D832" s="5"/>
      <c r="E832" s="5"/>
      <c r="F832" s="5"/>
      <c r="G832" s="5"/>
      <c r="H832" s="5"/>
      <c r="I832" s="5"/>
      <c r="J832" s="5"/>
      <c r="K832" s="5"/>
      <c r="L832" s="5"/>
      <c r="M832" s="5"/>
      <c r="N832" s="5"/>
      <c r="O832" s="5"/>
      <c r="P832" s="5"/>
      <c r="Q832" s="5"/>
      <c r="R832" s="5"/>
      <c r="S832" s="5"/>
      <c r="T832" s="5"/>
      <c r="U832" s="5"/>
    </row>
    <row r="833" spans="1:21" ht="15.75" customHeight="1">
      <c r="A833" s="5"/>
      <c r="B833" s="5"/>
      <c r="C833" s="5"/>
      <c r="D833" s="5"/>
      <c r="E833" s="5"/>
      <c r="F833" s="5"/>
      <c r="G833" s="5"/>
      <c r="H833" s="5"/>
      <c r="I833" s="5"/>
      <c r="J833" s="5"/>
      <c r="K833" s="5"/>
      <c r="L833" s="5"/>
      <c r="M833" s="5"/>
      <c r="N833" s="5"/>
      <c r="O833" s="5"/>
      <c r="P833" s="5"/>
      <c r="Q833" s="5"/>
      <c r="R833" s="5"/>
      <c r="S833" s="5"/>
      <c r="T833" s="5"/>
      <c r="U833" s="5"/>
    </row>
    <row r="834" spans="1:21" ht="15.75" customHeight="1">
      <c r="A834" s="5"/>
      <c r="B834" s="5"/>
      <c r="C834" s="5"/>
      <c r="D834" s="5"/>
      <c r="E834" s="5"/>
      <c r="F834" s="5"/>
      <c r="G834" s="5"/>
      <c r="H834" s="5"/>
      <c r="I834" s="5"/>
      <c r="J834" s="5"/>
      <c r="K834" s="5"/>
      <c r="L834" s="5"/>
      <c r="M834" s="5"/>
      <c r="N834" s="5"/>
      <c r="O834" s="5"/>
      <c r="P834" s="5"/>
      <c r="Q834" s="5"/>
      <c r="R834" s="5"/>
      <c r="S834" s="5"/>
      <c r="T834" s="5"/>
      <c r="U834" s="5"/>
    </row>
    <row r="835" spans="1:21" ht="15.75" customHeight="1">
      <c r="A835" s="5"/>
      <c r="B835" s="5"/>
      <c r="C835" s="5"/>
      <c r="D835" s="5"/>
      <c r="E835" s="5"/>
      <c r="F835" s="5"/>
      <c r="G835" s="5"/>
      <c r="H835" s="5"/>
      <c r="I835" s="5"/>
      <c r="J835" s="5"/>
      <c r="K835" s="5"/>
      <c r="L835" s="5"/>
      <c r="M835" s="5"/>
      <c r="N835" s="5"/>
      <c r="O835" s="5"/>
      <c r="P835" s="5"/>
      <c r="Q835" s="5"/>
      <c r="R835" s="5"/>
      <c r="S835" s="5"/>
      <c r="T835" s="5"/>
      <c r="U835" s="5"/>
    </row>
    <row r="836" spans="1:21" ht="15.75" customHeight="1">
      <c r="A836" s="5"/>
      <c r="B836" s="5"/>
      <c r="C836" s="5"/>
      <c r="D836" s="5"/>
      <c r="E836" s="5"/>
      <c r="F836" s="5"/>
      <c r="G836" s="5"/>
      <c r="H836" s="5"/>
      <c r="I836" s="5"/>
      <c r="J836" s="5"/>
      <c r="K836" s="5"/>
      <c r="L836" s="5"/>
      <c r="M836" s="5"/>
      <c r="N836" s="5"/>
      <c r="O836" s="5"/>
      <c r="P836" s="5"/>
      <c r="Q836" s="5"/>
      <c r="R836" s="5"/>
      <c r="S836" s="5"/>
      <c r="T836" s="5"/>
      <c r="U836" s="5"/>
    </row>
    <row r="837" spans="1:21" ht="15.75" customHeight="1">
      <c r="A837" s="5"/>
      <c r="B837" s="5"/>
      <c r="C837" s="5"/>
      <c r="D837" s="5"/>
      <c r="E837" s="5"/>
      <c r="F837" s="5"/>
      <c r="G837" s="5"/>
      <c r="H837" s="5"/>
      <c r="I837" s="5"/>
      <c r="J837" s="5"/>
      <c r="K837" s="5"/>
      <c r="L837" s="5"/>
      <c r="M837" s="5"/>
      <c r="N837" s="5"/>
      <c r="O837" s="5"/>
      <c r="P837" s="5"/>
      <c r="Q837" s="5"/>
      <c r="R837" s="5"/>
      <c r="S837" s="5"/>
      <c r="T837" s="5"/>
      <c r="U837" s="5"/>
    </row>
    <row r="838" spans="1:21" ht="15.75" customHeight="1">
      <c r="A838" s="5"/>
      <c r="B838" s="5"/>
      <c r="C838" s="5"/>
      <c r="D838" s="5"/>
      <c r="E838" s="5"/>
      <c r="F838" s="5"/>
      <c r="G838" s="5"/>
      <c r="H838" s="5"/>
      <c r="I838" s="5"/>
      <c r="J838" s="5"/>
      <c r="K838" s="5"/>
      <c r="L838" s="5"/>
      <c r="M838" s="5"/>
      <c r="N838" s="5"/>
      <c r="O838" s="5"/>
      <c r="P838" s="5"/>
      <c r="Q838" s="5"/>
      <c r="R838" s="5"/>
      <c r="S838" s="5"/>
      <c r="T838" s="5"/>
      <c r="U838" s="5"/>
    </row>
    <row r="839" spans="1:21" ht="15.75" customHeight="1">
      <c r="A839" s="5"/>
      <c r="B839" s="5"/>
      <c r="C839" s="5"/>
      <c r="D839" s="5"/>
      <c r="E839" s="5"/>
      <c r="F839" s="5"/>
      <c r="G839" s="5"/>
      <c r="H839" s="5"/>
      <c r="I839" s="5"/>
      <c r="J839" s="5"/>
      <c r="K839" s="5"/>
      <c r="L839" s="5"/>
      <c r="M839" s="5"/>
      <c r="N839" s="5"/>
      <c r="O839" s="5"/>
      <c r="P839" s="5"/>
      <c r="Q839" s="5"/>
      <c r="R839" s="5"/>
      <c r="S839" s="5"/>
      <c r="T839" s="5"/>
      <c r="U839" s="5"/>
    </row>
    <row r="840" spans="1:21" ht="15.75" customHeight="1">
      <c r="A840" s="5"/>
      <c r="B840" s="5"/>
      <c r="C840" s="5"/>
      <c r="D840" s="5"/>
      <c r="E840" s="5"/>
      <c r="F840" s="5"/>
      <c r="G840" s="5"/>
      <c r="H840" s="5"/>
      <c r="I840" s="5"/>
      <c r="J840" s="5"/>
      <c r="K840" s="5"/>
      <c r="L840" s="5"/>
      <c r="M840" s="5"/>
      <c r="N840" s="5"/>
      <c r="O840" s="5"/>
      <c r="P840" s="5"/>
      <c r="Q840" s="5"/>
      <c r="R840" s="5"/>
      <c r="S840" s="5"/>
      <c r="T840" s="5"/>
      <c r="U840" s="5"/>
    </row>
    <row r="841" spans="1:21" ht="15.75" customHeight="1">
      <c r="A841" s="5"/>
      <c r="B841" s="5"/>
      <c r="C841" s="5"/>
      <c r="D841" s="5"/>
      <c r="E841" s="5"/>
      <c r="F841" s="5"/>
      <c r="G841" s="5"/>
      <c r="H841" s="5"/>
      <c r="I841" s="5"/>
      <c r="J841" s="5"/>
      <c r="K841" s="5"/>
      <c r="L841" s="5"/>
      <c r="M841" s="5"/>
      <c r="N841" s="5"/>
      <c r="O841" s="5"/>
      <c r="P841" s="5"/>
      <c r="Q841" s="5"/>
      <c r="R841" s="5"/>
      <c r="S841" s="5"/>
      <c r="T841" s="5"/>
      <c r="U841" s="5"/>
    </row>
    <row r="842" spans="1:21" ht="15.75" customHeight="1">
      <c r="A842" s="5"/>
      <c r="B842" s="5"/>
      <c r="C842" s="5"/>
      <c r="D842" s="5"/>
      <c r="E842" s="5"/>
      <c r="F842" s="5"/>
      <c r="G842" s="5"/>
      <c r="H842" s="5"/>
      <c r="I842" s="5"/>
      <c r="J842" s="5"/>
      <c r="K842" s="5"/>
      <c r="L842" s="5"/>
      <c r="M842" s="5"/>
      <c r="N842" s="5"/>
      <c r="O842" s="5"/>
      <c r="P842" s="5"/>
      <c r="Q842" s="5"/>
      <c r="R842" s="5"/>
      <c r="S842" s="5"/>
      <c r="T842" s="5"/>
      <c r="U842" s="5"/>
    </row>
    <row r="843" spans="1:21" ht="15.75" customHeight="1">
      <c r="A843" s="5"/>
      <c r="B843" s="5"/>
      <c r="C843" s="5"/>
      <c r="D843" s="5"/>
      <c r="E843" s="5"/>
      <c r="F843" s="5"/>
      <c r="G843" s="5"/>
      <c r="H843" s="5"/>
      <c r="I843" s="5"/>
      <c r="J843" s="5"/>
      <c r="K843" s="5"/>
      <c r="L843" s="5"/>
      <c r="M843" s="5"/>
      <c r="N843" s="5"/>
      <c r="O843" s="5"/>
      <c r="P843" s="5"/>
      <c r="Q843" s="5"/>
      <c r="R843" s="5"/>
      <c r="S843" s="5"/>
      <c r="T843" s="5"/>
      <c r="U843" s="5"/>
    </row>
    <row r="844" spans="1:21" ht="15.75" customHeight="1">
      <c r="A844" s="5"/>
      <c r="B844" s="5"/>
      <c r="C844" s="5"/>
      <c r="D844" s="5"/>
      <c r="E844" s="5"/>
      <c r="F844" s="5"/>
      <c r="G844" s="5"/>
      <c r="H844" s="5"/>
      <c r="I844" s="5"/>
      <c r="J844" s="5"/>
      <c r="K844" s="5"/>
      <c r="L844" s="5"/>
      <c r="M844" s="5"/>
      <c r="N844" s="5"/>
      <c r="O844" s="5"/>
      <c r="P844" s="5"/>
      <c r="Q844" s="5"/>
      <c r="R844" s="5"/>
      <c r="S844" s="5"/>
      <c r="T844" s="5"/>
      <c r="U844" s="5"/>
    </row>
    <row r="845" spans="1:21" ht="15.75" customHeight="1">
      <c r="A845" s="5"/>
      <c r="B845" s="5"/>
      <c r="C845" s="5"/>
      <c r="D845" s="5"/>
      <c r="E845" s="5"/>
      <c r="F845" s="5"/>
      <c r="G845" s="5"/>
      <c r="H845" s="5"/>
      <c r="I845" s="5"/>
      <c r="J845" s="5"/>
      <c r="K845" s="5"/>
      <c r="L845" s="5"/>
      <c r="M845" s="5"/>
      <c r="N845" s="5"/>
      <c r="O845" s="5"/>
      <c r="P845" s="5"/>
      <c r="Q845" s="5"/>
      <c r="R845" s="5"/>
      <c r="S845" s="5"/>
      <c r="T845" s="5"/>
      <c r="U845" s="5"/>
    </row>
    <row r="846" spans="1:21" ht="15.75" customHeight="1">
      <c r="A846" s="5"/>
      <c r="B846" s="5"/>
      <c r="C846" s="5"/>
      <c r="D846" s="5"/>
      <c r="E846" s="5"/>
      <c r="F846" s="5"/>
      <c r="G846" s="5"/>
      <c r="H846" s="5"/>
      <c r="I846" s="5"/>
      <c r="J846" s="5"/>
      <c r="K846" s="5"/>
      <c r="L846" s="5"/>
      <c r="M846" s="5"/>
      <c r="N846" s="5"/>
      <c r="O846" s="5"/>
      <c r="P846" s="5"/>
      <c r="Q846" s="5"/>
      <c r="R846" s="5"/>
      <c r="S846" s="5"/>
      <c r="T846" s="5"/>
      <c r="U846" s="5"/>
    </row>
    <row r="847" spans="1:21" ht="15.75" customHeight="1">
      <c r="A847" s="5"/>
      <c r="B847" s="5"/>
      <c r="C847" s="5"/>
      <c r="D847" s="5"/>
      <c r="E847" s="5"/>
      <c r="F847" s="5"/>
      <c r="G847" s="5"/>
      <c r="H847" s="5"/>
      <c r="I847" s="5"/>
      <c r="J847" s="5"/>
      <c r="K847" s="5"/>
      <c r="L847" s="5"/>
      <c r="M847" s="5"/>
      <c r="N847" s="5"/>
      <c r="O847" s="5"/>
      <c r="P847" s="5"/>
      <c r="Q847" s="5"/>
      <c r="R847" s="5"/>
      <c r="S847" s="5"/>
      <c r="T847" s="5"/>
      <c r="U847" s="5"/>
    </row>
    <row r="848" spans="1:21" ht="15.75" customHeight="1">
      <c r="A848" s="5"/>
      <c r="B848" s="5"/>
      <c r="C848" s="5"/>
      <c r="D848" s="5"/>
      <c r="E848" s="5"/>
      <c r="F848" s="5"/>
      <c r="G848" s="5"/>
      <c r="H848" s="5"/>
      <c r="I848" s="5"/>
      <c r="J848" s="5"/>
      <c r="K848" s="5"/>
      <c r="L848" s="5"/>
      <c r="M848" s="5"/>
      <c r="N848" s="5"/>
      <c r="O848" s="5"/>
      <c r="P848" s="5"/>
      <c r="Q848" s="5"/>
      <c r="R848" s="5"/>
      <c r="S848" s="5"/>
      <c r="T848" s="5"/>
      <c r="U848" s="5"/>
    </row>
    <row r="849" spans="1:21" ht="15.75" customHeight="1">
      <c r="A849" s="5"/>
      <c r="B849" s="5"/>
      <c r="C849" s="5"/>
      <c r="D849" s="5"/>
      <c r="E849" s="5"/>
      <c r="F849" s="5"/>
      <c r="G849" s="5"/>
      <c r="H849" s="5"/>
      <c r="I849" s="5"/>
      <c r="J849" s="5"/>
      <c r="K849" s="5"/>
      <c r="L849" s="5"/>
      <c r="M849" s="5"/>
      <c r="N849" s="5"/>
      <c r="O849" s="5"/>
      <c r="P849" s="5"/>
      <c r="Q849" s="5"/>
      <c r="R849" s="5"/>
      <c r="S849" s="5"/>
      <c r="T849" s="5"/>
      <c r="U849" s="5"/>
    </row>
    <row r="850" spans="1:21" ht="15.75" customHeight="1">
      <c r="A850" s="5"/>
      <c r="B850" s="5"/>
      <c r="C850" s="5"/>
      <c r="D850" s="5"/>
      <c r="E850" s="5"/>
      <c r="F850" s="5"/>
      <c r="G850" s="5"/>
      <c r="H850" s="5"/>
      <c r="I850" s="5"/>
      <c r="J850" s="5"/>
      <c r="K850" s="5"/>
      <c r="L850" s="5"/>
      <c r="M850" s="5"/>
      <c r="N850" s="5"/>
      <c r="O850" s="5"/>
      <c r="P850" s="5"/>
      <c r="Q850" s="5"/>
      <c r="R850" s="5"/>
      <c r="S850" s="5"/>
      <c r="T850" s="5"/>
      <c r="U850" s="5"/>
    </row>
    <row r="851" spans="1:21" ht="15.75" customHeight="1">
      <c r="A851" s="5"/>
      <c r="B851" s="5"/>
      <c r="C851" s="5"/>
      <c r="D851" s="5"/>
      <c r="E851" s="5"/>
      <c r="F851" s="5"/>
      <c r="G851" s="5"/>
      <c r="H851" s="5"/>
      <c r="I851" s="5"/>
      <c r="J851" s="5"/>
      <c r="K851" s="5"/>
      <c r="L851" s="5"/>
      <c r="M851" s="5"/>
      <c r="N851" s="5"/>
      <c r="O851" s="5"/>
      <c r="P851" s="5"/>
      <c r="Q851" s="5"/>
      <c r="R851" s="5"/>
      <c r="S851" s="5"/>
      <c r="T851" s="5"/>
      <c r="U851" s="5"/>
    </row>
    <row r="852" spans="1:21" ht="15.75" customHeight="1">
      <c r="A852" s="5"/>
      <c r="B852" s="5"/>
      <c r="C852" s="5"/>
      <c r="D852" s="5"/>
      <c r="E852" s="5"/>
      <c r="F852" s="5"/>
      <c r="G852" s="5"/>
      <c r="H852" s="5"/>
      <c r="I852" s="5"/>
      <c r="J852" s="5"/>
      <c r="K852" s="5"/>
      <c r="L852" s="5"/>
      <c r="M852" s="5"/>
      <c r="N852" s="5"/>
      <c r="O852" s="5"/>
      <c r="P852" s="5"/>
      <c r="Q852" s="5"/>
      <c r="R852" s="5"/>
      <c r="S852" s="5"/>
      <c r="T852" s="5"/>
      <c r="U852" s="5"/>
    </row>
    <row r="853" spans="1:21" ht="15.75" customHeight="1">
      <c r="A853" s="5"/>
      <c r="B853" s="5"/>
      <c r="C853" s="5"/>
      <c r="D853" s="5"/>
      <c r="E853" s="5"/>
      <c r="F853" s="5"/>
      <c r="G853" s="5"/>
      <c r="H853" s="5"/>
      <c r="I853" s="5"/>
      <c r="J853" s="5"/>
      <c r="K853" s="5"/>
      <c r="L853" s="5"/>
      <c r="M853" s="5"/>
      <c r="N853" s="5"/>
      <c r="O853" s="5"/>
      <c r="P853" s="5"/>
      <c r="Q853" s="5"/>
      <c r="R853" s="5"/>
      <c r="S853" s="5"/>
      <c r="T853" s="5"/>
      <c r="U853" s="5"/>
    </row>
    <row r="854" spans="1:21" ht="15.75" customHeight="1">
      <c r="A854" s="5"/>
      <c r="B854" s="5"/>
      <c r="C854" s="5"/>
      <c r="D854" s="5"/>
      <c r="E854" s="5"/>
      <c r="F854" s="5"/>
      <c r="G854" s="5"/>
      <c r="H854" s="5"/>
      <c r="I854" s="5"/>
      <c r="J854" s="5"/>
      <c r="K854" s="5"/>
      <c r="L854" s="5"/>
      <c r="M854" s="5"/>
      <c r="N854" s="5"/>
      <c r="O854" s="5"/>
      <c r="P854" s="5"/>
      <c r="Q854" s="5"/>
      <c r="R854" s="5"/>
      <c r="S854" s="5"/>
      <c r="T854" s="5"/>
      <c r="U854" s="5"/>
    </row>
    <row r="855" spans="1:21" ht="15.75" customHeight="1">
      <c r="A855" s="5"/>
      <c r="B855" s="5"/>
      <c r="C855" s="5"/>
      <c r="D855" s="5"/>
      <c r="E855" s="5"/>
      <c r="F855" s="5"/>
      <c r="G855" s="5"/>
      <c r="H855" s="5"/>
      <c r="I855" s="5"/>
      <c r="J855" s="5"/>
      <c r="K855" s="5"/>
      <c r="L855" s="5"/>
      <c r="M855" s="5"/>
      <c r="N855" s="5"/>
      <c r="O855" s="5"/>
      <c r="P855" s="5"/>
      <c r="Q855" s="5"/>
      <c r="R855" s="5"/>
      <c r="S855" s="5"/>
      <c r="T855" s="5"/>
      <c r="U855" s="5"/>
    </row>
    <row r="856" spans="1:21" ht="15.75" customHeight="1">
      <c r="A856" s="5"/>
      <c r="B856" s="5"/>
      <c r="C856" s="5"/>
      <c r="D856" s="5"/>
      <c r="E856" s="5"/>
      <c r="F856" s="5"/>
      <c r="G856" s="5"/>
      <c r="H856" s="5"/>
      <c r="I856" s="5"/>
      <c r="J856" s="5"/>
      <c r="K856" s="5"/>
      <c r="L856" s="5"/>
      <c r="M856" s="5"/>
      <c r="N856" s="5"/>
      <c r="O856" s="5"/>
      <c r="P856" s="5"/>
      <c r="Q856" s="5"/>
      <c r="R856" s="5"/>
      <c r="S856" s="5"/>
      <c r="T856" s="5"/>
      <c r="U856" s="5"/>
    </row>
    <row r="857" spans="1:21" ht="15.75" customHeight="1">
      <c r="A857" s="5"/>
      <c r="B857" s="5"/>
      <c r="C857" s="5"/>
      <c r="D857" s="5"/>
      <c r="E857" s="5"/>
      <c r="F857" s="5"/>
      <c r="G857" s="5"/>
      <c r="H857" s="5"/>
      <c r="I857" s="5"/>
      <c r="J857" s="5"/>
      <c r="K857" s="5"/>
      <c r="L857" s="5"/>
      <c r="M857" s="5"/>
      <c r="N857" s="5"/>
      <c r="O857" s="5"/>
      <c r="P857" s="5"/>
      <c r="Q857" s="5"/>
      <c r="R857" s="5"/>
      <c r="S857" s="5"/>
      <c r="T857" s="5"/>
      <c r="U857" s="5"/>
    </row>
    <row r="858" spans="1:21" ht="15.75" customHeight="1">
      <c r="A858" s="5"/>
      <c r="B858" s="5"/>
      <c r="C858" s="5"/>
      <c r="D858" s="5"/>
      <c r="E858" s="5"/>
      <c r="F858" s="5"/>
      <c r="G858" s="5"/>
      <c r="H858" s="5"/>
      <c r="I858" s="5"/>
      <c r="J858" s="5"/>
      <c r="K858" s="5"/>
      <c r="L858" s="5"/>
      <c r="M858" s="5"/>
      <c r="N858" s="5"/>
      <c r="O858" s="5"/>
      <c r="P858" s="5"/>
      <c r="Q858" s="5"/>
      <c r="R858" s="5"/>
      <c r="S858" s="5"/>
      <c r="T858" s="5"/>
      <c r="U858" s="5"/>
    </row>
    <row r="859" spans="1:21" ht="15.75" customHeight="1">
      <c r="A859" s="5"/>
      <c r="B859" s="5"/>
      <c r="C859" s="5"/>
      <c r="D859" s="5"/>
      <c r="E859" s="5"/>
      <c r="F859" s="5"/>
      <c r="G859" s="5"/>
      <c r="H859" s="5"/>
      <c r="I859" s="5"/>
      <c r="J859" s="5"/>
      <c r="K859" s="5"/>
      <c r="L859" s="5"/>
      <c r="M859" s="5"/>
      <c r="N859" s="5"/>
      <c r="O859" s="5"/>
      <c r="P859" s="5"/>
      <c r="Q859" s="5"/>
      <c r="R859" s="5"/>
      <c r="S859" s="5"/>
      <c r="T859" s="5"/>
      <c r="U859" s="5"/>
    </row>
    <row r="860" spans="1:21" ht="15.75" customHeight="1">
      <c r="A860" s="5"/>
      <c r="B860" s="5"/>
      <c r="C860" s="5"/>
      <c r="D860" s="5"/>
      <c r="E860" s="5"/>
      <c r="F860" s="5"/>
      <c r="G860" s="5"/>
      <c r="H860" s="5"/>
      <c r="I860" s="5"/>
      <c r="J860" s="5"/>
      <c r="K860" s="5"/>
      <c r="L860" s="5"/>
      <c r="M860" s="5"/>
      <c r="N860" s="5"/>
      <c r="O860" s="5"/>
      <c r="P860" s="5"/>
      <c r="Q860" s="5"/>
      <c r="R860" s="5"/>
      <c r="S860" s="5"/>
      <c r="T860" s="5"/>
      <c r="U860" s="5"/>
    </row>
    <row r="861" spans="1:21" ht="15.75" customHeight="1">
      <c r="A861" s="5"/>
      <c r="B861" s="5"/>
      <c r="C861" s="5"/>
      <c r="D861" s="5"/>
      <c r="E861" s="5"/>
      <c r="F861" s="5"/>
      <c r="G861" s="5"/>
      <c r="H861" s="5"/>
      <c r="I861" s="5"/>
      <c r="J861" s="5"/>
      <c r="K861" s="5"/>
      <c r="L861" s="5"/>
      <c r="M861" s="5"/>
      <c r="N861" s="5"/>
      <c r="O861" s="5"/>
      <c r="P861" s="5"/>
      <c r="Q861" s="5"/>
      <c r="R861" s="5"/>
      <c r="S861" s="5"/>
      <c r="T861" s="5"/>
      <c r="U861" s="5"/>
    </row>
    <row r="862" spans="1:21" ht="15.75" customHeight="1">
      <c r="A862" s="5"/>
      <c r="B862" s="5"/>
      <c r="C862" s="5"/>
      <c r="D862" s="5"/>
      <c r="E862" s="5"/>
      <c r="F862" s="5"/>
      <c r="G862" s="5"/>
      <c r="H862" s="5"/>
      <c r="I862" s="5"/>
      <c r="J862" s="5"/>
      <c r="K862" s="5"/>
      <c r="L862" s="5"/>
      <c r="M862" s="5"/>
      <c r="N862" s="5"/>
      <c r="O862" s="5"/>
      <c r="P862" s="5"/>
      <c r="Q862" s="5"/>
      <c r="R862" s="5"/>
      <c r="S862" s="5"/>
      <c r="T862" s="5"/>
      <c r="U862" s="5"/>
    </row>
    <row r="863" spans="1:21" ht="15.75" customHeight="1">
      <c r="A863" s="5"/>
      <c r="B863" s="5"/>
      <c r="C863" s="5"/>
      <c r="D863" s="5"/>
      <c r="E863" s="5"/>
      <c r="F863" s="5"/>
      <c r="G863" s="5"/>
      <c r="H863" s="5"/>
      <c r="I863" s="5"/>
      <c r="J863" s="5"/>
      <c r="K863" s="5"/>
      <c r="L863" s="5"/>
      <c r="M863" s="5"/>
      <c r="N863" s="5"/>
      <c r="O863" s="5"/>
      <c r="P863" s="5"/>
      <c r="Q863" s="5"/>
      <c r="R863" s="5"/>
      <c r="S863" s="5"/>
      <c r="T863" s="5"/>
      <c r="U863" s="5"/>
    </row>
    <row r="864" spans="1:21" ht="15.75" customHeight="1">
      <c r="A864" s="5"/>
      <c r="B864" s="5"/>
      <c r="C864" s="5"/>
      <c r="D864" s="5"/>
      <c r="E864" s="5"/>
      <c r="F864" s="5"/>
      <c r="G864" s="5"/>
      <c r="H864" s="5"/>
      <c r="I864" s="5"/>
      <c r="J864" s="5"/>
      <c r="K864" s="5"/>
      <c r="L864" s="5"/>
      <c r="M864" s="5"/>
      <c r="N864" s="5"/>
      <c r="O864" s="5"/>
      <c r="P864" s="5"/>
      <c r="Q864" s="5"/>
      <c r="R864" s="5"/>
      <c r="S864" s="5"/>
      <c r="T864" s="5"/>
      <c r="U864" s="5"/>
    </row>
    <row r="865" spans="1:21" ht="15.75" customHeight="1">
      <c r="A865" s="5"/>
      <c r="B865" s="5"/>
      <c r="C865" s="5"/>
      <c r="D865" s="5"/>
      <c r="E865" s="5"/>
      <c r="F865" s="5"/>
      <c r="G865" s="5"/>
      <c r="H865" s="5"/>
      <c r="I865" s="5"/>
      <c r="J865" s="5"/>
      <c r="K865" s="5"/>
      <c r="L865" s="5"/>
      <c r="M865" s="5"/>
      <c r="N865" s="5"/>
      <c r="O865" s="5"/>
      <c r="P865" s="5"/>
      <c r="Q865" s="5"/>
      <c r="R865" s="5"/>
      <c r="S865" s="5"/>
      <c r="T865" s="5"/>
      <c r="U865" s="5"/>
    </row>
    <row r="866" spans="1:21" ht="15.75" customHeight="1">
      <c r="A866" s="5"/>
      <c r="B866" s="5"/>
      <c r="C866" s="5"/>
      <c r="D866" s="5"/>
      <c r="E866" s="5"/>
      <c r="F866" s="5"/>
      <c r="G866" s="5"/>
      <c r="H866" s="5"/>
      <c r="I866" s="5"/>
      <c r="J866" s="5"/>
      <c r="K866" s="5"/>
      <c r="L866" s="5"/>
      <c r="M866" s="5"/>
      <c r="N866" s="5"/>
      <c r="O866" s="5"/>
      <c r="P866" s="5"/>
      <c r="Q866" s="5"/>
      <c r="R866" s="5"/>
      <c r="S866" s="5"/>
      <c r="T866" s="5"/>
      <c r="U866" s="5"/>
    </row>
    <row r="867" spans="1:21" ht="15.75" customHeight="1">
      <c r="A867" s="5"/>
      <c r="B867" s="5"/>
      <c r="C867" s="5"/>
      <c r="D867" s="5"/>
      <c r="E867" s="5"/>
      <c r="F867" s="5"/>
      <c r="G867" s="5"/>
      <c r="H867" s="5"/>
      <c r="I867" s="5"/>
      <c r="J867" s="5"/>
      <c r="K867" s="5"/>
      <c r="L867" s="5"/>
      <c r="M867" s="5"/>
      <c r="N867" s="5"/>
      <c r="O867" s="5"/>
      <c r="P867" s="5"/>
      <c r="Q867" s="5"/>
      <c r="R867" s="5"/>
      <c r="S867" s="5"/>
      <c r="T867" s="5"/>
      <c r="U867" s="5"/>
    </row>
    <row r="868" spans="1:21" ht="15.75" customHeight="1">
      <c r="A868" s="5"/>
      <c r="B868" s="5"/>
      <c r="C868" s="5"/>
      <c r="D868" s="5"/>
      <c r="E868" s="5"/>
      <c r="F868" s="5"/>
      <c r="G868" s="5"/>
      <c r="H868" s="5"/>
      <c r="I868" s="5"/>
      <c r="J868" s="5"/>
      <c r="K868" s="5"/>
      <c r="L868" s="5"/>
      <c r="M868" s="5"/>
      <c r="N868" s="5"/>
      <c r="O868" s="5"/>
      <c r="P868" s="5"/>
      <c r="Q868" s="5"/>
      <c r="R868" s="5"/>
      <c r="S868" s="5"/>
      <c r="T868" s="5"/>
      <c r="U868" s="5"/>
    </row>
    <row r="869" spans="1:21" ht="15.75" customHeight="1">
      <c r="A869" s="5"/>
      <c r="B869" s="5"/>
      <c r="C869" s="5"/>
      <c r="D869" s="5"/>
      <c r="E869" s="5"/>
      <c r="F869" s="5"/>
      <c r="G869" s="5"/>
      <c r="H869" s="5"/>
      <c r="I869" s="5"/>
      <c r="J869" s="5"/>
      <c r="K869" s="5"/>
      <c r="L869" s="5"/>
      <c r="M869" s="5"/>
      <c r="N869" s="5"/>
      <c r="O869" s="5"/>
      <c r="P869" s="5"/>
      <c r="Q869" s="5"/>
      <c r="R869" s="5"/>
      <c r="S869" s="5"/>
      <c r="T869" s="5"/>
      <c r="U869" s="5"/>
    </row>
    <row r="870" spans="1:21" ht="15.75" customHeight="1">
      <c r="A870" s="5"/>
      <c r="B870" s="5"/>
      <c r="C870" s="5"/>
      <c r="D870" s="5"/>
      <c r="E870" s="5"/>
      <c r="F870" s="5"/>
      <c r="G870" s="5"/>
      <c r="H870" s="5"/>
      <c r="I870" s="5"/>
      <c r="J870" s="5"/>
      <c r="K870" s="5"/>
      <c r="L870" s="5"/>
      <c r="M870" s="5"/>
      <c r="N870" s="5"/>
      <c r="O870" s="5"/>
      <c r="P870" s="5"/>
      <c r="Q870" s="5"/>
      <c r="R870" s="5"/>
      <c r="S870" s="5"/>
      <c r="T870" s="5"/>
      <c r="U870" s="5"/>
    </row>
    <row r="871" spans="1:21" ht="15.75" customHeight="1">
      <c r="A871" s="5"/>
      <c r="B871" s="5"/>
      <c r="C871" s="5"/>
      <c r="D871" s="5"/>
      <c r="E871" s="5"/>
      <c r="F871" s="5"/>
      <c r="G871" s="5"/>
      <c r="H871" s="5"/>
      <c r="I871" s="5"/>
      <c r="J871" s="5"/>
      <c r="K871" s="5"/>
      <c r="L871" s="5"/>
      <c r="M871" s="5"/>
      <c r="N871" s="5"/>
      <c r="O871" s="5"/>
      <c r="P871" s="5"/>
      <c r="Q871" s="5"/>
      <c r="R871" s="5"/>
      <c r="S871" s="5"/>
      <c r="T871" s="5"/>
      <c r="U871" s="5"/>
    </row>
    <row r="872" spans="1:21" ht="15.75" customHeight="1">
      <c r="A872" s="5"/>
      <c r="B872" s="5"/>
      <c r="C872" s="5"/>
      <c r="D872" s="5"/>
      <c r="E872" s="5"/>
      <c r="F872" s="5"/>
      <c r="G872" s="5"/>
      <c r="H872" s="5"/>
      <c r="I872" s="5"/>
      <c r="J872" s="5"/>
      <c r="K872" s="5"/>
      <c r="L872" s="5"/>
      <c r="M872" s="5"/>
      <c r="N872" s="5"/>
      <c r="O872" s="5"/>
      <c r="P872" s="5"/>
      <c r="Q872" s="5"/>
      <c r="R872" s="5"/>
      <c r="S872" s="5"/>
      <c r="T872" s="5"/>
      <c r="U872" s="5"/>
    </row>
    <row r="873" spans="1:21" ht="15.75" customHeight="1">
      <c r="A873" s="5"/>
      <c r="B873" s="5"/>
      <c r="C873" s="5"/>
      <c r="D873" s="5"/>
      <c r="E873" s="5"/>
      <c r="F873" s="5"/>
      <c r="G873" s="5"/>
      <c r="H873" s="5"/>
      <c r="I873" s="5"/>
      <c r="J873" s="5"/>
      <c r="K873" s="5"/>
      <c r="L873" s="5"/>
      <c r="M873" s="5"/>
      <c r="N873" s="5"/>
      <c r="O873" s="5"/>
      <c r="P873" s="5"/>
      <c r="Q873" s="5"/>
      <c r="R873" s="5"/>
      <c r="S873" s="5"/>
      <c r="T873" s="5"/>
      <c r="U873" s="5"/>
    </row>
    <row r="874" spans="1:21" ht="15.75" customHeight="1">
      <c r="A874" s="5"/>
      <c r="B874" s="5"/>
      <c r="C874" s="5"/>
      <c r="D874" s="5"/>
      <c r="E874" s="5"/>
      <c r="F874" s="5"/>
      <c r="G874" s="5"/>
      <c r="H874" s="5"/>
      <c r="I874" s="5"/>
      <c r="J874" s="5"/>
      <c r="K874" s="5"/>
      <c r="L874" s="5"/>
      <c r="M874" s="5"/>
      <c r="N874" s="5"/>
      <c r="O874" s="5"/>
      <c r="P874" s="5"/>
      <c r="Q874" s="5"/>
      <c r="R874" s="5"/>
      <c r="S874" s="5"/>
      <c r="T874" s="5"/>
      <c r="U874" s="5"/>
    </row>
    <row r="875" spans="1:21" ht="15.75" customHeight="1">
      <c r="A875" s="5"/>
      <c r="B875" s="5"/>
      <c r="C875" s="5"/>
      <c r="D875" s="5"/>
      <c r="E875" s="5"/>
      <c r="F875" s="5"/>
      <c r="G875" s="5"/>
      <c r="H875" s="5"/>
      <c r="I875" s="5"/>
      <c r="J875" s="5"/>
      <c r="K875" s="5"/>
      <c r="L875" s="5"/>
      <c r="M875" s="5"/>
      <c r="N875" s="5"/>
      <c r="O875" s="5"/>
      <c r="P875" s="5"/>
      <c r="Q875" s="5"/>
      <c r="R875" s="5"/>
      <c r="S875" s="5"/>
      <c r="T875" s="5"/>
      <c r="U875" s="5"/>
    </row>
    <row r="876" spans="1:21" ht="15.75" customHeight="1">
      <c r="A876" s="5"/>
      <c r="B876" s="5"/>
      <c r="C876" s="5"/>
      <c r="D876" s="5"/>
      <c r="E876" s="5"/>
      <c r="F876" s="5"/>
      <c r="G876" s="5"/>
      <c r="H876" s="5"/>
      <c r="I876" s="5"/>
      <c r="J876" s="5"/>
      <c r="K876" s="5"/>
      <c r="L876" s="5"/>
      <c r="M876" s="5"/>
      <c r="N876" s="5"/>
      <c r="O876" s="5"/>
      <c r="P876" s="5"/>
      <c r="Q876" s="5"/>
      <c r="R876" s="5"/>
      <c r="S876" s="5"/>
      <c r="T876" s="5"/>
      <c r="U876" s="5"/>
    </row>
    <row r="877" spans="1:21" ht="15.75" customHeight="1">
      <c r="A877" s="5"/>
      <c r="B877" s="5"/>
      <c r="C877" s="5"/>
      <c r="D877" s="5"/>
      <c r="E877" s="5"/>
      <c r="F877" s="5"/>
      <c r="G877" s="5"/>
      <c r="H877" s="5"/>
      <c r="I877" s="5"/>
      <c r="J877" s="5"/>
      <c r="K877" s="5"/>
      <c r="L877" s="5"/>
      <c r="M877" s="5"/>
      <c r="N877" s="5"/>
      <c r="O877" s="5"/>
      <c r="P877" s="5"/>
      <c r="Q877" s="5"/>
      <c r="R877" s="5"/>
      <c r="S877" s="5"/>
      <c r="T877" s="5"/>
      <c r="U877" s="5"/>
    </row>
    <row r="878" spans="1:21" ht="15.75" customHeight="1">
      <c r="A878" s="5"/>
      <c r="B878" s="5"/>
      <c r="C878" s="5"/>
      <c r="D878" s="5"/>
      <c r="E878" s="5"/>
      <c r="F878" s="5"/>
      <c r="G878" s="5"/>
      <c r="H878" s="5"/>
      <c r="I878" s="5"/>
      <c r="J878" s="5"/>
      <c r="K878" s="5"/>
      <c r="L878" s="5"/>
      <c r="M878" s="5"/>
      <c r="N878" s="5"/>
      <c r="O878" s="5"/>
      <c r="P878" s="5"/>
      <c r="Q878" s="5"/>
      <c r="R878" s="5"/>
      <c r="S878" s="5"/>
      <c r="T878" s="5"/>
      <c r="U878" s="5"/>
    </row>
    <row r="879" spans="1:21" ht="15.75" customHeight="1">
      <c r="A879" s="5"/>
      <c r="B879" s="5"/>
      <c r="C879" s="5"/>
      <c r="D879" s="5"/>
      <c r="E879" s="5"/>
      <c r="F879" s="5"/>
      <c r="G879" s="5"/>
      <c r="H879" s="5"/>
      <c r="I879" s="5"/>
      <c r="J879" s="5"/>
      <c r="K879" s="5"/>
      <c r="L879" s="5"/>
      <c r="M879" s="5"/>
      <c r="N879" s="5"/>
      <c r="O879" s="5"/>
      <c r="P879" s="5"/>
      <c r="Q879" s="5"/>
      <c r="R879" s="5"/>
      <c r="S879" s="5"/>
      <c r="T879" s="5"/>
      <c r="U879" s="5"/>
    </row>
    <row r="880" spans="1:21" ht="15.75" customHeight="1">
      <c r="A880" s="5"/>
      <c r="B880" s="5"/>
      <c r="C880" s="5"/>
      <c r="D880" s="5"/>
      <c r="E880" s="5"/>
      <c r="F880" s="5"/>
      <c r="G880" s="5"/>
      <c r="H880" s="5"/>
      <c r="I880" s="5"/>
      <c r="J880" s="5"/>
      <c r="K880" s="5"/>
      <c r="L880" s="5"/>
      <c r="M880" s="5"/>
      <c r="N880" s="5"/>
      <c r="O880" s="5"/>
      <c r="P880" s="5"/>
      <c r="Q880" s="5"/>
      <c r="R880" s="5"/>
      <c r="S880" s="5"/>
      <c r="T880" s="5"/>
      <c r="U880" s="5"/>
    </row>
    <row r="881" spans="1:21" ht="15.75" customHeight="1">
      <c r="A881" s="5"/>
      <c r="B881" s="5"/>
      <c r="C881" s="5"/>
      <c r="D881" s="5"/>
      <c r="E881" s="5"/>
      <c r="F881" s="5"/>
      <c r="G881" s="5"/>
      <c r="H881" s="5"/>
      <c r="I881" s="5"/>
      <c r="J881" s="5"/>
      <c r="K881" s="5"/>
      <c r="L881" s="5"/>
      <c r="M881" s="5"/>
      <c r="N881" s="5"/>
      <c r="O881" s="5"/>
      <c r="P881" s="5"/>
      <c r="Q881" s="5"/>
      <c r="R881" s="5"/>
      <c r="S881" s="5"/>
      <c r="T881" s="5"/>
      <c r="U881" s="5"/>
    </row>
    <row r="882" spans="1:21" ht="15.75" customHeight="1">
      <c r="A882" s="5"/>
      <c r="B882" s="5"/>
      <c r="C882" s="5"/>
      <c r="D882" s="5"/>
      <c r="E882" s="5"/>
      <c r="F882" s="5"/>
      <c r="G882" s="5"/>
      <c r="H882" s="5"/>
      <c r="I882" s="5"/>
      <c r="J882" s="5"/>
      <c r="K882" s="5"/>
      <c r="L882" s="5"/>
      <c r="M882" s="5"/>
      <c r="N882" s="5"/>
      <c r="O882" s="5"/>
      <c r="P882" s="5"/>
      <c r="Q882" s="5"/>
      <c r="R882" s="5"/>
      <c r="S882" s="5"/>
      <c r="T882" s="5"/>
      <c r="U882" s="5"/>
    </row>
    <row r="883" spans="1:21" ht="15.75" customHeight="1">
      <c r="A883" s="5"/>
      <c r="B883" s="5"/>
      <c r="C883" s="5"/>
      <c r="D883" s="5"/>
      <c r="E883" s="5"/>
      <c r="F883" s="5"/>
      <c r="G883" s="5"/>
      <c r="H883" s="5"/>
      <c r="I883" s="5"/>
      <c r="J883" s="5"/>
      <c r="K883" s="5"/>
      <c r="L883" s="5"/>
      <c r="M883" s="5"/>
      <c r="N883" s="5"/>
      <c r="O883" s="5"/>
      <c r="P883" s="5"/>
      <c r="Q883" s="5"/>
      <c r="R883" s="5"/>
      <c r="S883" s="5"/>
      <c r="T883" s="5"/>
      <c r="U883" s="5"/>
    </row>
    <row r="884" spans="1:21" ht="15.75" customHeight="1">
      <c r="A884" s="5"/>
      <c r="B884" s="5"/>
      <c r="C884" s="5"/>
      <c r="D884" s="5"/>
      <c r="E884" s="5"/>
      <c r="F884" s="5"/>
      <c r="G884" s="5"/>
      <c r="H884" s="5"/>
      <c r="I884" s="5"/>
      <c r="J884" s="5"/>
      <c r="K884" s="5"/>
      <c r="L884" s="5"/>
      <c r="M884" s="5"/>
      <c r="N884" s="5"/>
      <c r="O884" s="5"/>
      <c r="P884" s="5"/>
      <c r="Q884" s="5"/>
      <c r="R884" s="5"/>
      <c r="S884" s="5"/>
      <c r="T884" s="5"/>
      <c r="U884" s="5"/>
    </row>
    <row r="885" spans="1:21" ht="15.75" customHeight="1">
      <c r="A885" s="5"/>
      <c r="B885" s="5"/>
      <c r="C885" s="5"/>
      <c r="D885" s="5"/>
      <c r="E885" s="5"/>
      <c r="F885" s="5"/>
      <c r="G885" s="5"/>
      <c r="H885" s="5"/>
      <c r="I885" s="5"/>
      <c r="J885" s="5"/>
      <c r="K885" s="5"/>
      <c r="L885" s="5"/>
      <c r="M885" s="5"/>
      <c r="N885" s="5"/>
      <c r="O885" s="5"/>
      <c r="P885" s="5"/>
      <c r="Q885" s="5"/>
      <c r="R885" s="5"/>
      <c r="S885" s="5"/>
      <c r="T885" s="5"/>
      <c r="U885" s="5"/>
    </row>
    <row r="886" spans="1:21" ht="15.75" customHeight="1">
      <c r="A886" s="5"/>
      <c r="B886" s="5"/>
      <c r="C886" s="5"/>
      <c r="D886" s="5"/>
      <c r="E886" s="5"/>
      <c r="F886" s="5"/>
      <c r="G886" s="5"/>
      <c r="H886" s="5"/>
      <c r="I886" s="5"/>
      <c r="J886" s="5"/>
      <c r="K886" s="5"/>
      <c r="L886" s="5"/>
      <c r="M886" s="5"/>
      <c r="N886" s="5"/>
      <c r="O886" s="5"/>
      <c r="P886" s="5"/>
      <c r="Q886" s="5"/>
      <c r="R886" s="5"/>
      <c r="S886" s="5"/>
      <c r="T886" s="5"/>
      <c r="U886" s="5"/>
    </row>
    <row r="887" spans="1:21" ht="15.75" customHeight="1">
      <c r="A887" s="5"/>
      <c r="B887" s="5"/>
      <c r="C887" s="5"/>
      <c r="D887" s="5"/>
      <c r="E887" s="5"/>
      <c r="F887" s="5"/>
      <c r="G887" s="5"/>
      <c r="H887" s="5"/>
      <c r="I887" s="5"/>
      <c r="J887" s="5"/>
      <c r="K887" s="5"/>
      <c r="L887" s="5"/>
      <c r="M887" s="5"/>
      <c r="N887" s="5"/>
      <c r="O887" s="5"/>
      <c r="P887" s="5"/>
      <c r="Q887" s="5"/>
      <c r="R887" s="5"/>
      <c r="S887" s="5"/>
      <c r="T887" s="5"/>
      <c r="U887" s="5"/>
    </row>
    <row r="888" spans="1:21" ht="15.75" customHeight="1">
      <c r="A888" s="5"/>
      <c r="B888" s="5"/>
      <c r="C888" s="5"/>
      <c r="D888" s="5"/>
      <c r="E888" s="5"/>
      <c r="F888" s="5"/>
      <c r="G888" s="5"/>
      <c r="H888" s="5"/>
      <c r="I888" s="5"/>
      <c r="J888" s="5"/>
      <c r="K888" s="5"/>
      <c r="L888" s="5"/>
      <c r="M888" s="5"/>
      <c r="N888" s="5"/>
      <c r="O888" s="5"/>
      <c r="P888" s="5"/>
      <c r="Q888" s="5"/>
      <c r="R888" s="5"/>
      <c r="S888" s="5"/>
      <c r="T888" s="5"/>
      <c r="U888" s="5"/>
    </row>
    <row r="889" spans="1:21" ht="15.75" customHeight="1">
      <c r="A889" s="5"/>
      <c r="B889" s="5"/>
      <c r="C889" s="5"/>
      <c r="D889" s="5"/>
      <c r="E889" s="5"/>
      <c r="F889" s="5"/>
      <c r="G889" s="5"/>
      <c r="H889" s="5"/>
      <c r="I889" s="5"/>
      <c r="J889" s="5"/>
      <c r="K889" s="5"/>
      <c r="L889" s="5"/>
      <c r="M889" s="5"/>
      <c r="N889" s="5"/>
      <c r="O889" s="5"/>
      <c r="P889" s="5"/>
      <c r="Q889" s="5"/>
      <c r="R889" s="5"/>
      <c r="S889" s="5"/>
      <c r="T889" s="5"/>
      <c r="U889" s="5"/>
    </row>
    <row r="890" spans="1:21" ht="15.75" customHeight="1">
      <c r="A890" s="5"/>
      <c r="B890" s="5"/>
      <c r="C890" s="5"/>
      <c r="D890" s="5"/>
      <c r="E890" s="5"/>
      <c r="F890" s="5"/>
      <c r="G890" s="5"/>
      <c r="H890" s="5"/>
      <c r="I890" s="5"/>
      <c r="J890" s="5"/>
      <c r="K890" s="5"/>
      <c r="L890" s="5"/>
      <c r="M890" s="5"/>
      <c r="N890" s="5"/>
      <c r="O890" s="5"/>
      <c r="P890" s="5"/>
      <c r="Q890" s="5"/>
      <c r="R890" s="5"/>
      <c r="S890" s="5"/>
      <c r="T890" s="5"/>
      <c r="U890" s="5"/>
    </row>
    <row r="891" spans="1:21" ht="15.75" customHeight="1">
      <c r="A891" s="5"/>
      <c r="B891" s="5"/>
      <c r="C891" s="5"/>
      <c r="D891" s="5"/>
      <c r="E891" s="5"/>
      <c r="F891" s="5"/>
      <c r="G891" s="5"/>
      <c r="H891" s="5"/>
      <c r="I891" s="5"/>
      <c r="J891" s="5"/>
      <c r="K891" s="5"/>
      <c r="L891" s="5"/>
      <c r="M891" s="5"/>
      <c r="N891" s="5"/>
      <c r="O891" s="5"/>
      <c r="P891" s="5"/>
      <c r="Q891" s="5"/>
      <c r="R891" s="5"/>
      <c r="S891" s="5"/>
      <c r="T891" s="5"/>
      <c r="U891" s="5"/>
    </row>
    <row r="892" spans="1:21" ht="15.75" customHeight="1">
      <c r="A892" s="5"/>
      <c r="B892" s="5"/>
      <c r="C892" s="5"/>
      <c r="D892" s="5"/>
      <c r="E892" s="5"/>
      <c r="F892" s="5"/>
      <c r="G892" s="5"/>
      <c r="H892" s="5"/>
      <c r="I892" s="5"/>
      <c r="J892" s="5"/>
      <c r="K892" s="5"/>
      <c r="L892" s="5"/>
      <c r="M892" s="5"/>
      <c r="N892" s="5"/>
      <c r="O892" s="5"/>
      <c r="P892" s="5"/>
      <c r="Q892" s="5"/>
      <c r="R892" s="5"/>
      <c r="S892" s="5"/>
      <c r="T892" s="5"/>
      <c r="U892" s="5"/>
    </row>
    <row r="893" spans="1:21" ht="15.75" customHeight="1">
      <c r="A893" s="5"/>
      <c r="B893" s="5"/>
      <c r="C893" s="5"/>
      <c r="D893" s="5"/>
      <c r="E893" s="5"/>
      <c r="F893" s="5"/>
      <c r="G893" s="5"/>
      <c r="H893" s="5"/>
      <c r="I893" s="5"/>
      <c r="J893" s="5"/>
      <c r="K893" s="5"/>
      <c r="L893" s="5"/>
      <c r="M893" s="5"/>
      <c r="N893" s="5"/>
      <c r="O893" s="5"/>
      <c r="P893" s="5"/>
      <c r="Q893" s="5"/>
      <c r="R893" s="5"/>
      <c r="S893" s="5"/>
      <c r="T893" s="5"/>
      <c r="U893" s="5"/>
    </row>
    <row r="894" spans="1:21" ht="15.75" customHeight="1">
      <c r="A894" s="5"/>
      <c r="B894" s="5"/>
      <c r="C894" s="5"/>
      <c r="D894" s="5"/>
      <c r="E894" s="5"/>
      <c r="F894" s="5"/>
      <c r="G894" s="5"/>
      <c r="H894" s="5"/>
      <c r="I894" s="5"/>
      <c r="J894" s="5"/>
      <c r="K894" s="5"/>
      <c r="L894" s="5"/>
      <c r="M894" s="5"/>
      <c r="N894" s="5"/>
      <c r="O894" s="5"/>
      <c r="P894" s="5"/>
      <c r="Q894" s="5"/>
      <c r="R894" s="5"/>
      <c r="S894" s="5"/>
      <c r="T894" s="5"/>
      <c r="U894" s="5"/>
    </row>
    <row r="895" spans="1:21" ht="15.75" customHeight="1">
      <c r="A895" s="5"/>
      <c r="B895" s="5"/>
      <c r="C895" s="5"/>
      <c r="D895" s="5"/>
      <c r="E895" s="5"/>
      <c r="F895" s="5"/>
      <c r="G895" s="5"/>
      <c r="H895" s="5"/>
      <c r="I895" s="5"/>
      <c r="J895" s="5"/>
      <c r="K895" s="5"/>
      <c r="L895" s="5"/>
      <c r="M895" s="5"/>
      <c r="N895" s="5"/>
      <c r="O895" s="5"/>
      <c r="P895" s="5"/>
      <c r="Q895" s="5"/>
      <c r="R895" s="5"/>
      <c r="S895" s="5"/>
      <c r="T895" s="5"/>
      <c r="U895" s="5"/>
    </row>
    <row r="896" spans="1:21" ht="15.75" customHeight="1">
      <c r="A896" s="5"/>
      <c r="B896" s="5"/>
      <c r="C896" s="5"/>
      <c r="D896" s="5"/>
      <c r="E896" s="5"/>
      <c r="F896" s="5"/>
      <c r="G896" s="5"/>
      <c r="H896" s="5"/>
      <c r="I896" s="5"/>
      <c r="J896" s="5"/>
      <c r="K896" s="5"/>
      <c r="L896" s="5"/>
      <c r="M896" s="5"/>
      <c r="N896" s="5"/>
      <c r="O896" s="5"/>
      <c r="P896" s="5"/>
      <c r="Q896" s="5"/>
      <c r="R896" s="5"/>
      <c r="S896" s="5"/>
      <c r="T896" s="5"/>
      <c r="U896" s="5"/>
    </row>
    <row r="897" spans="1:21" ht="15.75" customHeight="1">
      <c r="A897" s="5"/>
      <c r="B897" s="5"/>
      <c r="C897" s="5"/>
      <c r="D897" s="5"/>
      <c r="E897" s="5"/>
      <c r="F897" s="5"/>
      <c r="G897" s="5"/>
      <c r="H897" s="5"/>
      <c r="I897" s="5"/>
      <c r="J897" s="5"/>
      <c r="K897" s="5"/>
      <c r="L897" s="5"/>
      <c r="M897" s="5"/>
      <c r="N897" s="5"/>
      <c r="O897" s="5"/>
      <c r="P897" s="5"/>
      <c r="Q897" s="5"/>
      <c r="R897" s="5"/>
      <c r="S897" s="5"/>
      <c r="T897" s="5"/>
      <c r="U897" s="5"/>
    </row>
    <row r="898" spans="1:21" ht="15.75" customHeight="1">
      <c r="A898" s="5"/>
      <c r="B898" s="5"/>
      <c r="C898" s="5"/>
      <c r="D898" s="5"/>
      <c r="E898" s="5"/>
      <c r="F898" s="5"/>
      <c r="G898" s="5"/>
      <c r="H898" s="5"/>
      <c r="I898" s="5"/>
      <c r="J898" s="5"/>
      <c r="K898" s="5"/>
      <c r="L898" s="5"/>
      <c r="M898" s="5"/>
      <c r="N898" s="5"/>
      <c r="O898" s="5"/>
      <c r="P898" s="5"/>
      <c r="Q898" s="5"/>
      <c r="R898" s="5"/>
      <c r="S898" s="5"/>
      <c r="T898" s="5"/>
      <c r="U898" s="5"/>
    </row>
    <row r="899" spans="1:21" ht="15.75" customHeight="1">
      <c r="A899" s="5"/>
      <c r="B899" s="5"/>
      <c r="C899" s="5"/>
      <c r="D899" s="5"/>
      <c r="E899" s="5"/>
      <c r="F899" s="5"/>
      <c r="G899" s="5"/>
      <c r="H899" s="5"/>
      <c r="I899" s="5"/>
      <c r="J899" s="5"/>
      <c r="K899" s="5"/>
      <c r="L899" s="5"/>
      <c r="M899" s="5"/>
      <c r="N899" s="5"/>
      <c r="O899" s="5"/>
      <c r="P899" s="5"/>
      <c r="Q899" s="5"/>
      <c r="R899" s="5"/>
      <c r="S899" s="5"/>
      <c r="T899" s="5"/>
      <c r="U899" s="5"/>
    </row>
    <row r="900" spans="1:21" ht="15.75" customHeight="1">
      <c r="A900" s="5"/>
      <c r="B900" s="5"/>
      <c r="C900" s="5"/>
      <c r="D900" s="5"/>
      <c r="E900" s="5"/>
      <c r="F900" s="5"/>
      <c r="G900" s="5"/>
      <c r="H900" s="5"/>
      <c r="I900" s="5"/>
      <c r="J900" s="5"/>
      <c r="K900" s="5"/>
      <c r="L900" s="5"/>
      <c r="M900" s="5"/>
      <c r="N900" s="5"/>
      <c r="O900" s="5"/>
      <c r="P900" s="5"/>
      <c r="Q900" s="5"/>
      <c r="R900" s="5"/>
      <c r="S900" s="5"/>
      <c r="T900" s="5"/>
      <c r="U900" s="5"/>
    </row>
    <row r="901" spans="1:21" ht="15.75" customHeight="1">
      <c r="A901" s="5"/>
      <c r="B901" s="5"/>
      <c r="C901" s="5"/>
      <c r="D901" s="5"/>
      <c r="E901" s="5"/>
      <c r="F901" s="5"/>
      <c r="G901" s="5"/>
      <c r="H901" s="5"/>
      <c r="I901" s="5"/>
      <c r="J901" s="5"/>
      <c r="K901" s="5"/>
      <c r="L901" s="5"/>
      <c r="M901" s="5"/>
      <c r="N901" s="5"/>
      <c r="O901" s="5"/>
      <c r="P901" s="5"/>
      <c r="Q901" s="5"/>
      <c r="R901" s="5"/>
      <c r="S901" s="5"/>
      <c r="T901" s="5"/>
      <c r="U901" s="5"/>
    </row>
    <row r="902" spans="1:21" ht="15.75" customHeight="1">
      <c r="A902" s="5"/>
      <c r="B902" s="5"/>
      <c r="C902" s="5"/>
      <c r="D902" s="5"/>
      <c r="E902" s="5"/>
      <c r="F902" s="5"/>
      <c r="G902" s="5"/>
      <c r="H902" s="5"/>
      <c r="I902" s="5"/>
      <c r="J902" s="5"/>
      <c r="K902" s="5"/>
      <c r="L902" s="5"/>
      <c r="M902" s="5"/>
      <c r="N902" s="5"/>
      <c r="O902" s="5"/>
      <c r="P902" s="5"/>
      <c r="Q902" s="5"/>
      <c r="R902" s="5"/>
      <c r="S902" s="5"/>
      <c r="T902" s="5"/>
      <c r="U902" s="5"/>
    </row>
    <row r="903" spans="1:21" ht="15.75" customHeight="1">
      <c r="A903" s="5"/>
      <c r="B903" s="5"/>
      <c r="C903" s="5"/>
      <c r="D903" s="5"/>
      <c r="E903" s="5"/>
      <c r="F903" s="5"/>
      <c r="G903" s="5"/>
      <c r="H903" s="5"/>
      <c r="I903" s="5"/>
      <c r="J903" s="5"/>
      <c r="K903" s="5"/>
      <c r="L903" s="5"/>
      <c r="M903" s="5"/>
      <c r="N903" s="5"/>
      <c r="O903" s="5"/>
      <c r="P903" s="5"/>
      <c r="Q903" s="5"/>
      <c r="R903" s="5"/>
      <c r="S903" s="5"/>
      <c r="T903" s="5"/>
      <c r="U903" s="5"/>
    </row>
    <row r="904" spans="1:21" ht="15.75" customHeight="1">
      <c r="A904" s="5"/>
      <c r="B904" s="5"/>
      <c r="C904" s="5"/>
      <c r="D904" s="5"/>
      <c r="E904" s="5"/>
      <c r="F904" s="5"/>
      <c r="G904" s="5"/>
      <c r="H904" s="5"/>
      <c r="I904" s="5"/>
      <c r="J904" s="5"/>
      <c r="K904" s="5"/>
      <c r="L904" s="5"/>
      <c r="M904" s="5"/>
      <c r="N904" s="5"/>
      <c r="O904" s="5"/>
      <c r="P904" s="5"/>
      <c r="Q904" s="5"/>
      <c r="R904" s="5"/>
      <c r="S904" s="5"/>
      <c r="T904" s="5"/>
      <c r="U904" s="5"/>
    </row>
    <row r="905" spans="1:21" ht="15.75" customHeight="1">
      <c r="A905" s="5"/>
      <c r="B905" s="5"/>
      <c r="C905" s="5"/>
      <c r="D905" s="5"/>
      <c r="E905" s="5"/>
      <c r="F905" s="5"/>
      <c r="G905" s="5"/>
      <c r="H905" s="5"/>
      <c r="I905" s="5"/>
      <c r="J905" s="5"/>
      <c r="K905" s="5"/>
      <c r="L905" s="5"/>
      <c r="M905" s="5"/>
      <c r="N905" s="5"/>
      <c r="O905" s="5"/>
      <c r="P905" s="5"/>
      <c r="Q905" s="5"/>
      <c r="R905" s="5"/>
      <c r="S905" s="5"/>
      <c r="T905" s="5"/>
      <c r="U905" s="5"/>
    </row>
    <row r="906" spans="1:21" ht="15.75" customHeight="1">
      <c r="A906" s="5"/>
      <c r="B906" s="5"/>
      <c r="C906" s="5"/>
      <c r="D906" s="5"/>
      <c r="E906" s="5"/>
      <c r="F906" s="5"/>
      <c r="G906" s="5"/>
      <c r="H906" s="5"/>
      <c r="I906" s="5"/>
      <c r="J906" s="5"/>
      <c r="K906" s="5"/>
      <c r="L906" s="5"/>
      <c r="M906" s="5"/>
      <c r="N906" s="5"/>
      <c r="O906" s="5"/>
      <c r="P906" s="5"/>
      <c r="Q906" s="5"/>
      <c r="R906" s="5"/>
      <c r="S906" s="5"/>
      <c r="T906" s="5"/>
      <c r="U906" s="5"/>
    </row>
    <row r="907" spans="1:21" ht="15.75" customHeight="1">
      <c r="A907" s="5"/>
      <c r="B907" s="5"/>
      <c r="C907" s="5"/>
      <c r="D907" s="5"/>
      <c r="E907" s="5"/>
      <c r="F907" s="5"/>
      <c r="G907" s="5"/>
      <c r="H907" s="5"/>
      <c r="I907" s="5"/>
      <c r="J907" s="5"/>
      <c r="K907" s="5"/>
      <c r="L907" s="5"/>
      <c r="M907" s="5"/>
      <c r="N907" s="5"/>
      <c r="O907" s="5"/>
      <c r="P907" s="5"/>
      <c r="Q907" s="5"/>
      <c r="R907" s="5"/>
      <c r="S907" s="5"/>
      <c r="T907" s="5"/>
      <c r="U907" s="5"/>
    </row>
    <row r="908" spans="1:21" ht="15.75" customHeight="1">
      <c r="A908" s="5"/>
      <c r="B908" s="5"/>
      <c r="C908" s="5"/>
      <c r="D908" s="5"/>
      <c r="E908" s="5"/>
      <c r="F908" s="5"/>
      <c r="G908" s="5"/>
      <c r="H908" s="5"/>
      <c r="I908" s="5"/>
      <c r="J908" s="5"/>
      <c r="K908" s="5"/>
      <c r="L908" s="5"/>
      <c r="M908" s="5"/>
      <c r="N908" s="5"/>
      <c r="O908" s="5"/>
      <c r="P908" s="5"/>
      <c r="Q908" s="5"/>
      <c r="R908" s="5"/>
      <c r="S908" s="5"/>
      <c r="T908" s="5"/>
      <c r="U908" s="5"/>
    </row>
    <row r="909" spans="1:21" ht="15.75" customHeight="1">
      <c r="A909" s="5"/>
      <c r="B909" s="5"/>
      <c r="C909" s="5"/>
      <c r="D909" s="5"/>
      <c r="E909" s="5"/>
      <c r="F909" s="5"/>
      <c r="G909" s="5"/>
      <c r="H909" s="5"/>
      <c r="I909" s="5"/>
      <c r="J909" s="5"/>
      <c r="K909" s="5"/>
      <c r="L909" s="5"/>
      <c r="M909" s="5"/>
      <c r="N909" s="5"/>
      <c r="O909" s="5"/>
      <c r="P909" s="5"/>
      <c r="Q909" s="5"/>
      <c r="R909" s="5"/>
      <c r="S909" s="5"/>
      <c r="T909" s="5"/>
      <c r="U909" s="5"/>
    </row>
    <row r="910" spans="1:21" ht="15.75" customHeight="1">
      <c r="A910" s="5"/>
      <c r="B910" s="5"/>
      <c r="C910" s="5"/>
      <c r="D910" s="5"/>
      <c r="E910" s="5"/>
      <c r="F910" s="5"/>
      <c r="G910" s="5"/>
      <c r="H910" s="5"/>
      <c r="I910" s="5"/>
      <c r="J910" s="5"/>
      <c r="K910" s="5"/>
      <c r="L910" s="5"/>
      <c r="M910" s="5"/>
      <c r="N910" s="5"/>
      <c r="O910" s="5"/>
      <c r="P910" s="5"/>
      <c r="Q910" s="5"/>
      <c r="R910" s="5"/>
      <c r="S910" s="5"/>
      <c r="T910" s="5"/>
      <c r="U910" s="5"/>
    </row>
    <row r="911" spans="1:21" ht="15.75" customHeight="1">
      <c r="A911" s="5"/>
      <c r="B911" s="5"/>
      <c r="C911" s="5"/>
      <c r="D911" s="5"/>
      <c r="E911" s="5"/>
      <c r="F911" s="5"/>
      <c r="G911" s="5"/>
      <c r="H911" s="5"/>
      <c r="I911" s="5"/>
      <c r="J911" s="5"/>
      <c r="K911" s="5"/>
      <c r="L911" s="5"/>
      <c r="M911" s="5"/>
      <c r="N911" s="5"/>
      <c r="O911" s="5"/>
      <c r="P911" s="5"/>
      <c r="Q911" s="5"/>
      <c r="R911" s="5"/>
      <c r="S911" s="5"/>
      <c r="T911" s="5"/>
      <c r="U911" s="5"/>
    </row>
    <row r="912" spans="1:21" ht="15.75" customHeight="1">
      <c r="A912" s="5"/>
      <c r="B912" s="5"/>
      <c r="C912" s="5"/>
      <c r="D912" s="5"/>
      <c r="E912" s="5"/>
      <c r="F912" s="5"/>
      <c r="G912" s="5"/>
      <c r="H912" s="5"/>
      <c r="I912" s="5"/>
      <c r="J912" s="5"/>
      <c r="K912" s="5"/>
      <c r="L912" s="5"/>
      <c r="M912" s="5"/>
      <c r="N912" s="5"/>
      <c r="O912" s="5"/>
      <c r="P912" s="5"/>
      <c r="Q912" s="5"/>
      <c r="R912" s="5"/>
      <c r="S912" s="5"/>
      <c r="T912" s="5"/>
      <c r="U912" s="5"/>
    </row>
    <row r="913" spans="1:21" ht="15.75" customHeight="1">
      <c r="A913" s="5"/>
      <c r="B913" s="5"/>
      <c r="C913" s="5"/>
      <c r="D913" s="5"/>
      <c r="E913" s="5"/>
      <c r="F913" s="5"/>
      <c r="G913" s="5"/>
      <c r="H913" s="5"/>
      <c r="I913" s="5"/>
      <c r="J913" s="5"/>
      <c r="K913" s="5"/>
      <c r="L913" s="5"/>
      <c r="M913" s="5"/>
      <c r="N913" s="5"/>
      <c r="O913" s="5"/>
      <c r="P913" s="5"/>
      <c r="Q913" s="5"/>
      <c r="R913" s="5"/>
      <c r="S913" s="5"/>
      <c r="T913" s="5"/>
      <c r="U913" s="5"/>
    </row>
    <row r="914" spans="1:21" ht="15.75" customHeight="1">
      <c r="A914" s="5"/>
      <c r="B914" s="5"/>
      <c r="C914" s="5"/>
      <c r="D914" s="5"/>
      <c r="E914" s="5"/>
      <c r="F914" s="5"/>
      <c r="G914" s="5"/>
      <c r="H914" s="5"/>
      <c r="I914" s="5"/>
      <c r="J914" s="5"/>
      <c r="K914" s="5"/>
      <c r="L914" s="5"/>
      <c r="M914" s="5"/>
      <c r="N914" s="5"/>
      <c r="O914" s="5"/>
      <c r="P914" s="5"/>
      <c r="Q914" s="5"/>
      <c r="R914" s="5"/>
      <c r="S914" s="5"/>
      <c r="T914" s="5"/>
      <c r="U914" s="5"/>
    </row>
    <row r="915" spans="1:21" ht="15.75" customHeight="1">
      <c r="A915" s="5"/>
      <c r="B915" s="5"/>
      <c r="C915" s="5"/>
      <c r="D915" s="5"/>
      <c r="E915" s="5"/>
      <c r="F915" s="5"/>
      <c r="G915" s="5"/>
      <c r="H915" s="5"/>
      <c r="I915" s="5"/>
      <c r="J915" s="5"/>
      <c r="K915" s="5"/>
      <c r="L915" s="5"/>
      <c r="M915" s="5"/>
      <c r="N915" s="5"/>
      <c r="O915" s="5"/>
      <c r="P915" s="5"/>
      <c r="Q915" s="5"/>
      <c r="R915" s="5"/>
      <c r="S915" s="5"/>
      <c r="T915" s="5"/>
      <c r="U915" s="5"/>
    </row>
    <row r="916" spans="1:21" ht="15.75" customHeight="1">
      <c r="A916" s="5"/>
      <c r="B916" s="5"/>
      <c r="C916" s="5"/>
      <c r="D916" s="5"/>
      <c r="E916" s="5"/>
      <c r="F916" s="5"/>
      <c r="G916" s="5"/>
      <c r="H916" s="5"/>
      <c r="I916" s="5"/>
      <c r="J916" s="5"/>
      <c r="K916" s="5"/>
      <c r="L916" s="5"/>
      <c r="M916" s="5"/>
      <c r="N916" s="5"/>
      <c r="O916" s="5"/>
      <c r="P916" s="5"/>
      <c r="Q916" s="5"/>
      <c r="R916" s="5"/>
      <c r="S916" s="5"/>
      <c r="T916" s="5"/>
      <c r="U916" s="5"/>
    </row>
    <row r="917" spans="1:21" ht="15.75" customHeight="1">
      <c r="A917" s="5"/>
      <c r="B917" s="5"/>
      <c r="C917" s="5"/>
      <c r="D917" s="5"/>
      <c r="E917" s="5"/>
      <c r="F917" s="5"/>
      <c r="G917" s="5"/>
      <c r="H917" s="5"/>
      <c r="I917" s="5"/>
      <c r="J917" s="5"/>
      <c r="K917" s="5"/>
      <c r="L917" s="5"/>
      <c r="M917" s="5"/>
      <c r="N917" s="5"/>
      <c r="O917" s="5"/>
      <c r="P917" s="5"/>
      <c r="Q917" s="5"/>
      <c r="R917" s="5"/>
      <c r="S917" s="5"/>
      <c r="T917" s="5"/>
      <c r="U917" s="5"/>
    </row>
    <row r="918" spans="1:21" ht="15.75" customHeight="1">
      <c r="A918" s="5"/>
      <c r="B918" s="5"/>
      <c r="C918" s="5"/>
      <c r="D918" s="5"/>
      <c r="E918" s="5"/>
      <c r="F918" s="5"/>
      <c r="G918" s="5"/>
      <c r="H918" s="5"/>
      <c r="I918" s="5"/>
      <c r="J918" s="5"/>
      <c r="K918" s="5"/>
      <c r="L918" s="5"/>
      <c r="M918" s="5"/>
      <c r="N918" s="5"/>
      <c r="O918" s="5"/>
      <c r="P918" s="5"/>
      <c r="Q918" s="5"/>
      <c r="R918" s="5"/>
      <c r="S918" s="5"/>
      <c r="T918" s="5"/>
      <c r="U918" s="5"/>
    </row>
    <row r="919" spans="1:21" ht="15.75" customHeight="1">
      <c r="A919" s="5"/>
      <c r="B919" s="5"/>
      <c r="C919" s="5"/>
      <c r="D919" s="5"/>
      <c r="E919" s="5"/>
      <c r="F919" s="5"/>
      <c r="G919" s="5"/>
      <c r="H919" s="5"/>
      <c r="I919" s="5"/>
      <c r="J919" s="5"/>
      <c r="K919" s="5"/>
      <c r="L919" s="5"/>
      <c r="M919" s="5"/>
      <c r="N919" s="5"/>
      <c r="O919" s="5"/>
      <c r="P919" s="5"/>
      <c r="Q919" s="5"/>
      <c r="R919" s="5"/>
      <c r="S919" s="5"/>
      <c r="T919" s="5"/>
      <c r="U919" s="5"/>
    </row>
    <row r="920" spans="1:21" ht="15.75" customHeight="1">
      <c r="A920" s="5"/>
      <c r="B920" s="5"/>
      <c r="C920" s="5"/>
      <c r="D920" s="5"/>
      <c r="E920" s="5"/>
      <c r="F920" s="5"/>
      <c r="G920" s="5"/>
      <c r="H920" s="5"/>
      <c r="I920" s="5"/>
      <c r="J920" s="5"/>
      <c r="K920" s="5"/>
      <c r="L920" s="5"/>
      <c r="M920" s="5"/>
      <c r="N920" s="5"/>
      <c r="O920" s="5"/>
      <c r="P920" s="5"/>
      <c r="Q920" s="5"/>
      <c r="R920" s="5"/>
      <c r="S920" s="5"/>
      <c r="T920" s="5"/>
      <c r="U920" s="5"/>
    </row>
    <row r="921" spans="1:21" ht="15.75" customHeight="1">
      <c r="A921" s="5"/>
      <c r="B921" s="5"/>
      <c r="C921" s="5"/>
      <c r="D921" s="5"/>
      <c r="E921" s="5"/>
      <c r="F921" s="5"/>
      <c r="G921" s="5"/>
      <c r="H921" s="5"/>
      <c r="I921" s="5"/>
      <c r="J921" s="5"/>
      <c r="K921" s="5"/>
      <c r="L921" s="5"/>
      <c r="M921" s="5"/>
      <c r="N921" s="5"/>
      <c r="O921" s="5"/>
      <c r="P921" s="5"/>
      <c r="Q921" s="5"/>
      <c r="R921" s="5"/>
      <c r="S921" s="5"/>
      <c r="T921" s="5"/>
      <c r="U921" s="5"/>
    </row>
    <row r="922" spans="1:21" ht="15.75" customHeight="1">
      <c r="A922" s="5"/>
      <c r="B922" s="5"/>
      <c r="C922" s="5"/>
      <c r="D922" s="5"/>
      <c r="E922" s="5"/>
      <c r="F922" s="5"/>
      <c r="G922" s="5"/>
      <c r="H922" s="5"/>
      <c r="I922" s="5"/>
      <c r="J922" s="5"/>
      <c r="K922" s="5"/>
      <c r="L922" s="5"/>
      <c r="M922" s="5"/>
      <c r="N922" s="5"/>
      <c r="O922" s="5"/>
      <c r="P922" s="5"/>
      <c r="Q922" s="5"/>
      <c r="R922" s="5"/>
      <c r="S922" s="5"/>
      <c r="T922" s="5"/>
      <c r="U922" s="5"/>
    </row>
    <row r="923" spans="1:21" ht="15.75" customHeight="1">
      <c r="A923" s="5"/>
      <c r="B923" s="5"/>
      <c r="C923" s="5"/>
      <c r="D923" s="5"/>
      <c r="E923" s="5"/>
      <c r="F923" s="5"/>
      <c r="G923" s="5"/>
      <c r="H923" s="5"/>
      <c r="I923" s="5"/>
      <c r="J923" s="5"/>
      <c r="K923" s="5"/>
      <c r="L923" s="5"/>
      <c r="M923" s="5"/>
      <c r="N923" s="5"/>
      <c r="O923" s="5"/>
      <c r="P923" s="5"/>
      <c r="Q923" s="5"/>
      <c r="R923" s="5"/>
      <c r="S923" s="5"/>
      <c r="T923" s="5"/>
      <c r="U923" s="5"/>
    </row>
    <row r="924" spans="1:21" ht="15.75" customHeight="1">
      <c r="A924" s="5"/>
      <c r="B924" s="5"/>
      <c r="C924" s="5"/>
      <c r="D924" s="5"/>
      <c r="E924" s="5"/>
      <c r="F924" s="5"/>
      <c r="G924" s="5"/>
      <c r="H924" s="5"/>
      <c r="I924" s="5"/>
      <c r="J924" s="5"/>
      <c r="K924" s="5"/>
      <c r="L924" s="5"/>
      <c r="M924" s="5"/>
      <c r="N924" s="5"/>
      <c r="O924" s="5"/>
      <c r="P924" s="5"/>
      <c r="Q924" s="5"/>
      <c r="R924" s="5"/>
      <c r="S924" s="5"/>
      <c r="T924" s="5"/>
      <c r="U924" s="5"/>
    </row>
    <row r="925" spans="1:21" ht="15.75" customHeight="1">
      <c r="A925" s="5"/>
      <c r="B925" s="5"/>
      <c r="C925" s="5"/>
      <c r="D925" s="5"/>
      <c r="E925" s="5"/>
      <c r="F925" s="5"/>
      <c r="G925" s="5"/>
      <c r="H925" s="5"/>
      <c r="I925" s="5"/>
      <c r="J925" s="5"/>
      <c r="K925" s="5"/>
      <c r="L925" s="5"/>
      <c r="M925" s="5"/>
      <c r="N925" s="5"/>
      <c r="O925" s="5"/>
      <c r="P925" s="5"/>
      <c r="Q925" s="5"/>
      <c r="R925" s="5"/>
      <c r="S925" s="5"/>
      <c r="T925" s="5"/>
      <c r="U925" s="5"/>
    </row>
    <row r="926" spans="1:21" ht="15.75" customHeight="1">
      <c r="A926" s="5"/>
      <c r="B926" s="5"/>
      <c r="C926" s="5"/>
      <c r="D926" s="5"/>
      <c r="E926" s="5"/>
      <c r="F926" s="5"/>
      <c r="G926" s="5"/>
      <c r="H926" s="5"/>
      <c r="I926" s="5"/>
      <c r="J926" s="5"/>
      <c r="K926" s="5"/>
      <c r="L926" s="5"/>
      <c r="M926" s="5"/>
      <c r="N926" s="5"/>
      <c r="O926" s="5"/>
      <c r="P926" s="5"/>
      <c r="Q926" s="5"/>
      <c r="R926" s="5"/>
      <c r="S926" s="5"/>
      <c r="T926" s="5"/>
      <c r="U926" s="5"/>
    </row>
    <row r="927" spans="1:21" ht="15.75" customHeight="1">
      <c r="A927" s="5"/>
      <c r="B927" s="5"/>
      <c r="C927" s="5"/>
      <c r="D927" s="5"/>
      <c r="E927" s="5"/>
      <c r="F927" s="5"/>
      <c r="G927" s="5"/>
      <c r="H927" s="5"/>
      <c r="I927" s="5"/>
      <c r="J927" s="5"/>
      <c r="K927" s="5"/>
      <c r="L927" s="5"/>
      <c r="M927" s="5"/>
      <c r="N927" s="5"/>
      <c r="O927" s="5"/>
      <c r="P927" s="5"/>
      <c r="Q927" s="5"/>
      <c r="R927" s="5"/>
      <c r="S927" s="5"/>
      <c r="T927" s="5"/>
      <c r="U927" s="5"/>
    </row>
    <row r="928" spans="1:21" ht="15.75" customHeight="1">
      <c r="A928" s="5"/>
      <c r="B928" s="5"/>
      <c r="C928" s="5"/>
      <c r="D928" s="5"/>
      <c r="E928" s="5"/>
      <c r="F928" s="5"/>
      <c r="G928" s="5"/>
      <c r="H928" s="5"/>
      <c r="I928" s="5"/>
      <c r="J928" s="5"/>
      <c r="K928" s="5"/>
      <c r="L928" s="5"/>
      <c r="M928" s="5"/>
      <c r="N928" s="5"/>
      <c r="O928" s="5"/>
      <c r="P928" s="5"/>
      <c r="Q928" s="5"/>
      <c r="R928" s="5"/>
      <c r="S928" s="5"/>
      <c r="T928" s="5"/>
      <c r="U928" s="5"/>
    </row>
    <row r="929" spans="1:21" ht="15.75" customHeight="1">
      <c r="A929" s="5"/>
      <c r="B929" s="5"/>
      <c r="C929" s="5"/>
      <c r="D929" s="5"/>
      <c r="E929" s="5"/>
      <c r="F929" s="5"/>
      <c r="G929" s="5"/>
      <c r="H929" s="5"/>
      <c r="I929" s="5"/>
      <c r="J929" s="5"/>
      <c r="K929" s="5"/>
      <c r="L929" s="5"/>
      <c r="M929" s="5"/>
      <c r="N929" s="5"/>
      <c r="O929" s="5"/>
      <c r="P929" s="5"/>
      <c r="Q929" s="5"/>
      <c r="R929" s="5"/>
      <c r="S929" s="5"/>
      <c r="T929" s="5"/>
      <c r="U929" s="5"/>
    </row>
    <row r="930" spans="1:21" ht="15.75" customHeight="1">
      <c r="A930" s="5"/>
      <c r="B930" s="5"/>
      <c r="C930" s="5"/>
      <c r="D930" s="5"/>
      <c r="E930" s="5"/>
      <c r="F930" s="5"/>
      <c r="G930" s="5"/>
      <c r="H930" s="5"/>
      <c r="I930" s="5"/>
      <c r="J930" s="5"/>
      <c r="K930" s="5"/>
      <c r="L930" s="5"/>
      <c r="M930" s="5"/>
      <c r="N930" s="5"/>
      <c r="O930" s="5"/>
      <c r="P930" s="5"/>
      <c r="Q930" s="5"/>
      <c r="R930" s="5"/>
      <c r="S930" s="5"/>
      <c r="T930" s="5"/>
      <c r="U930" s="5"/>
    </row>
    <row r="931" spans="1:21" ht="15.75" customHeight="1">
      <c r="A931" s="5"/>
      <c r="B931" s="5"/>
      <c r="C931" s="5"/>
      <c r="D931" s="5"/>
      <c r="E931" s="5"/>
      <c r="F931" s="5"/>
      <c r="G931" s="5"/>
      <c r="H931" s="5"/>
      <c r="I931" s="5"/>
      <c r="J931" s="5"/>
      <c r="K931" s="5"/>
      <c r="L931" s="5"/>
      <c r="M931" s="5"/>
      <c r="N931" s="5"/>
      <c r="O931" s="5"/>
      <c r="P931" s="5"/>
      <c r="Q931" s="5"/>
      <c r="R931" s="5"/>
      <c r="S931" s="5"/>
      <c r="T931" s="5"/>
      <c r="U931" s="5"/>
    </row>
    <row r="932" spans="1:21" ht="15.75" customHeight="1">
      <c r="A932" s="5"/>
      <c r="B932" s="5"/>
      <c r="C932" s="5"/>
      <c r="D932" s="5"/>
      <c r="E932" s="5"/>
      <c r="F932" s="5"/>
      <c r="G932" s="5"/>
      <c r="H932" s="5"/>
      <c r="I932" s="5"/>
      <c r="J932" s="5"/>
      <c r="K932" s="5"/>
      <c r="L932" s="5"/>
      <c r="M932" s="5"/>
      <c r="N932" s="5"/>
      <c r="O932" s="5"/>
      <c r="P932" s="5"/>
      <c r="Q932" s="5"/>
      <c r="R932" s="5"/>
      <c r="S932" s="5"/>
      <c r="T932" s="5"/>
      <c r="U932" s="5"/>
    </row>
    <row r="933" spans="1:21" ht="15.75" customHeight="1">
      <c r="A933" s="5"/>
      <c r="B933" s="5"/>
      <c r="C933" s="5"/>
      <c r="D933" s="5"/>
      <c r="E933" s="5"/>
      <c r="F933" s="5"/>
      <c r="G933" s="5"/>
      <c r="H933" s="5"/>
      <c r="I933" s="5"/>
      <c r="J933" s="5"/>
      <c r="K933" s="5"/>
      <c r="L933" s="5"/>
      <c r="M933" s="5"/>
      <c r="N933" s="5"/>
      <c r="O933" s="5"/>
      <c r="P933" s="5"/>
      <c r="Q933" s="5"/>
      <c r="R933" s="5"/>
      <c r="S933" s="5"/>
      <c r="T933" s="5"/>
      <c r="U933" s="5"/>
    </row>
    <row r="934" spans="1:21" ht="15.75" customHeight="1">
      <c r="A934" s="5"/>
      <c r="B934" s="5"/>
      <c r="C934" s="5"/>
      <c r="D934" s="5"/>
      <c r="E934" s="5"/>
      <c r="F934" s="5"/>
      <c r="G934" s="5"/>
      <c r="H934" s="5"/>
      <c r="I934" s="5"/>
      <c r="J934" s="5"/>
      <c r="K934" s="5"/>
      <c r="L934" s="5"/>
      <c r="M934" s="5"/>
      <c r="N934" s="5"/>
      <c r="O934" s="5"/>
      <c r="P934" s="5"/>
      <c r="Q934" s="5"/>
      <c r="R934" s="5"/>
      <c r="S934" s="5"/>
      <c r="T934" s="5"/>
      <c r="U934" s="5"/>
    </row>
    <row r="935" spans="1:21" ht="15.75" customHeight="1">
      <c r="A935" s="5"/>
      <c r="B935" s="5"/>
      <c r="C935" s="5"/>
      <c r="D935" s="5"/>
      <c r="E935" s="5"/>
      <c r="F935" s="5"/>
      <c r="G935" s="5"/>
      <c r="H935" s="5"/>
      <c r="I935" s="5"/>
      <c r="J935" s="5"/>
      <c r="K935" s="5"/>
      <c r="L935" s="5"/>
      <c r="M935" s="5"/>
      <c r="N935" s="5"/>
      <c r="O935" s="5"/>
      <c r="P935" s="5"/>
      <c r="Q935" s="5"/>
      <c r="R935" s="5"/>
      <c r="S935" s="5"/>
      <c r="T935" s="5"/>
      <c r="U935" s="5"/>
    </row>
    <row r="936" spans="1:21" ht="15.75" customHeight="1">
      <c r="A936" s="5"/>
      <c r="B936" s="5"/>
      <c r="C936" s="5"/>
      <c r="D936" s="5"/>
      <c r="E936" s="5"/>
      <c r="F936" s="5"/>
      <c r="G936" s="5"/>
      <c r="H936" s="5"/>
      <c r="I936" s="5"/>
      <c r="J936" s="5"/>
      <c r="K936" s="5"/>
      <c r="L936" s="5"/>
      <c r="M936" s="5"/>
      <c r="N936" s="5"/>
      <c r="O936" s="5"/>
      <c r="P936" s="5"/>
      <c r="Q936" s="5"/>
      <c r="R936" s="5"/>
      <c r="S936" s="5"/>
      <c r="T936" s="5"/>
      <c r="U936" s="5"/>
    </row>
    <row r="937" spans="1:21" ht="15.75" customHeight="1">
      <c r="A937" s="5"/>
      <c r="B937" s="5"/>
      <c r="C937" s="5"/>
      <c r="D937" s="5"/>
      <c r="E937" s="5"/>
      <c r="F937" s="5"/>
      <c r="G937" s="5"/>
      <c r="H937" s="5"/>
      <c r="I937" s="5"/>
      <c r="J937" s="5"/>
      <c r="K937" s="5"/>
      <c r="L937" s="5"/>
      <c r="M937" s="5"/>
      <c r="N937" s="5"/>
      <c r="O937" s="5"/>
      <c r="P937" s="5"/>
      <c r="Q937" s="5"/>
      <c r="R937" s="5"/>
      <c r="S937" s="5"/>
      <c r="T937" s="5"/>
      <c r="U937" s="5"/>
    </row>
    <row r="938" spans="1:21" ht="15.75" customHeight="1">
      <c r="A938" s="5"/>
      <c r="B938" s="5"/>
      <c r="C938" s="5"/>
      <c r="D938" s="5"/>
      <c r="E938" s="5"/>
      <c r="F938" s="5"/>
      <c r="G938" s="5"/>
      <c r="H938" s="5"/>
      <c r="I938" s="5"/>
      <c r="J938" s="5"/>
      <c r="K938" s="5"/>
      <c r="L938" s="5"/>
      <c r="M938" s="5"/>
      <c r="N938" s="5"/>
      <c r="O938" s="5"/>
      <c r="P938" s="5"/>
      <c r="Q938" s="5"/>
      <c r="R938" s="5"/>
      <c r="S938" s="5"/>
      <c r="T938" s="5"/>
      <c r="U938" s="5"/>
    </row>
    <row r="939" spans="1:21" ht="15.75" customHeight="1">
      <c r="A939" s="5"/>
      <c r="B939" s="5"/>
      <c r="C939" s="5"/>
      <c r="D939" s="5"/>
      <c r="E939" s="5"/>
      <c r="F939" s="5"/>
      <c r="G939" s="5"/>
      <c r="H939" s="5"/>
      <c r="I939" s="5"/>
      <c r="J939" s="5"/>
      <c r="K939" s="5"/>
      <c r="L939" s="5"/>
      <c r="M939" s="5"/>
      <c r="N939" s="5"/>
      <c r="O939" s="5"/>
      <c r="P939" s="5"/>
      <c r="Q939" s="5"/>
      <c r="R939" s="5"/>
      <c r="S939" s="5"/>
      <c r="T939" s="5"/>
      <c r="U939" s="5"/>
    </row>
    <row r="940" spans="1:21" ht="15.75" customHeight="1">
      <c r="A940" s="5"/>
      <c r="B940" s="5"/>
      <c r="C940" s="5"/>
      <c r="D940" s="5"/>
      <c r="E940" s="5"/>
      <c r="F940" s="5"/>
      <c r="G940" s="5"/>
      <c r="H940" s="5"/>
      <c r="I940" s="5"/>
      <c r="J940" s="5"/>
      <c r="K940" s="5"/>
      <c r="L940" s="5"/>
      <c r="M940" s="5"/>
      <c r="N940" s="5"/>
      <c r="O940" s="5"/>
      <c r="P940" s="5"/>
      <c r="Q940" s="5"/>
      <c r="R940" s="5"/>
      <c r="S940" s="5"/>
      <c r="T940" s="5"/>
      <c r="U940" s="5"/>
    </row>
    <row r="941" spans="1:21" ht="15.75" customHeight="1">
      <c r="A941" s="5"/>
      <c r="B941" s="5"/>
      <c r="C941" s="5"/>
      <c r="D941" s="5"/>
      <c r="E941" s="5"/>
      <c r="F941" s="5"/>
      <c r="G941" s="5"/>
      <c r="H941" s="5"/>
      <c r="I941" s="5"/>
      <c r="J941" s="5"/>
      <c r="K941" s="5"/>
      <c r="L941" s="5"/>
      <c r="M941" s="5"/>
      <c r="N941" s="5"/>
      <c r="O941" s="5"/>
      <c r="P941" s="5"/>
      <c r="Q941" s="5"/>
      <c r="R941" s="5"/>
      <c r="S941" s="5"/>
      <c r="T941" s="5"/>
      <c r="U941" s="5"/>
    </row>
    <row r="942" spans="1:21" ht="15.75" customHeight="1">
      <c r="A942" s="5"/>
      <c r="B942" s="5"/>
      <c r="C942" s="5"/>
      <c r="D942" s="5"/>
      <c r="E942" s="5"/>
      <c r="F942" s="5"/>
      <c r="G942" s="5"/>
      <c r="H942" s="5"/>
      <c r="I942" s="5"/>
      <c r="J942" s="5"/>
      <c r="K942" s="5"/>
      <c r="L942" s="5"/>
      <c r="M942" s="5"/>
      <c r="N942" s="5"/>
      <c r="O942" s="5"/>
      <c r="P942" s="5"/>
      <c r="Q942" s="5"/>
      <c r="R942" s="5"/>
      <c r="S942" s="5"/>
      <c r="T942" s="5"/>
      <c r="U942" s="5"/>
    </row>
    <row r="943" spans="1:21" ht="15.75" customHeight="1">
      <c r="A943" s="5"/>
      <c r="B943" s="5"/>
      <c r="C943" s="5"/>
      <c r="D943" s="5"/>
      <c r="E943" s="5"/>
      <c r="F943" s="5"/>
      <c r="G943" s="5"/>
      <c r="H943" s="5"/>
      <c r="I943" s="5"/>
      <c r="J943" s="5"/>
      <c r="K943" s="5"/>
      <c r="L943" s="5"/>
      <c r="M943" s="5"/>
      <c r="N943" s="5"/>
      <c r="O943" s="5"/>
      <c r="P943" s="5"/>
      <c r="Q943" s="5"/>
      <c r="R943" s="5"/>
      <c r="S943" s="5"/>
      <c r="T943" s="5"/>
      <c r="U943" s="5"/>
    </row>
    <row r="944" spans="1:21" ht="15.75" customHeight="1">
      <c r="A944" s="5"/>
      <c r="B944" s="5"/>
      <c r="C944" s="5"/>
      <c r="D944" s="5"/>
      <c r="E944" s="5"/>
      <c r="F944" s="5"/>
      <c r="G944" s="5"/>
      <c r="H944" s="5"/>
      <c r="I944" s="5"/>
      <c r="J944" s="5"/>
      <c r="K944" s="5"/>
      <c r="L944" s="5"/>
      <c r="M944" s="5"/>
      <c r="N944" s="5"/>
      <c r="O944" s="5"/>
      <c r="P944" s="5"/>
      <c r="Q944" s="5"/>
      <c r="R944" s="5"/>
      <c r="S944" s="5"/>
      <c r="T944" s="5"/>
      <c r="U944" s="5"/>
    </row>
    <row r="945" spans="1:21" ht="15.75" customHeight="1">
      <c r="A945" s="5"/>
      <c r="B945" s="5"/>
      <c r="C945" s="5"/>
      <c r="D945" s="5"/>
      <c r="E945" s="5"/>
      <c r="F945" s="5"/>
      <c r="G945" s="5"/>
      <c r="H945" s="5"/>
      <c r="I945" s="5"/>
      <c r="J945" s="5"/>
      <c r="K945" s="5"/>
      <c r="L945" s="5"/>
      <c r="M945" s="5"/>
      <c r="N945" s="5"/>
      <c r="O945" s="5"/>
      <c r="P945" s="5"/>
      <c r="Q945" s="5"/>
      <c r="R945" s="5"/>
      <c r="S945" s="5"/>
      <c r="T945" s="5"/>
      <c r="U945" s="5"/>
    </row>
    <row r="946" spans="1:21" ht="15.75" customHeight="1">
      <c r="A946" s="5"/>
      <c r="B946" s="5"/>
      <c r="C946" s="5"/>
      <c r="D946" s="5"/>
      <c r="E946" s="5"/>
      <c r="F946" s="5"/>
      <c r="G946" s="5"/>
      <c r="H946" s="5"/>
      <c r="I946" s="5"/>
      <c r="J946" s="5"/>
      <c r="K946" s="5"/>
      <c r="L946" s="5"/>
      <c r="M946" s="5"/>
      <c r="N946" s="5"/>
      <c r="O946" s="5"/>
      <c r="P946" s="5"/>
      <c r="Q946" s="5"/>
      <c r="R946" s="5"/>
      <c r="S946" s="5"/>
      <c r="T946" s="5"/>
      <c r="U946" s="5"/>
    </row>
    <row r="947" spans="1:21" ht="15.75" customHeight="1">
      <c r="A947" s="5"/>
      <c r="B947" s="5"/>
      <c r="C947" s="5"/>
      <c r="D947" s="5"/>
      <c r="E947" s="5"/>
      <c r="F947" s="5"/>
      <c r="G947" s="5"/>
      <c r="H947" s="5"/>
      <c r="I947" s="5"/>
      <c r="J947" s="5"/>
      <c r="K947" s="5"/>
      <c r="L947" s="5"/>
      <c r="M947" s="5"/>
      <c r="N947" s="5"/>
      <c r="O947" s="5"/>
      <c r="P947" s="5"/>
      <c r="Q947" s="5"/>
      <c r="R947" s="5"/>
      <c r="S947" s="5"/>
      <c r="T947" s="5"/>
      <c r="U947" s="5"/>
    </row>
    <row r="948" spans="1:21" ht="15.75" customHeight="1">
      <c r="A948" s="5"/>
      <c r="B948" s="5"/>
      <c r="C948" s="5"/>
      <c r="D948" s="5"/>
      <c r="E948" s="5"/>
      <c r="F948" s="5"/>
      <c r="G948" s="5"/>
      <c r="H948" s="5"/>
      <c r="I948" s="5"/>
      <c r="J948" s="5"/>
      <c r="K948" s="5"/>
      <c r="L948" s="5"/>
      <c r="M948" s="5"/>
      <c r="N948" s="5"/>
      <c r="O948" s="5"/>
      <c r="P948" s="5"/>
      <c r="Q948" s="5"/>
      <c r="R948" s="5"/>
      <c r="S948" s="5"/>
      <c r="T948" s="5"/>
      <c r="U948" s="5"/>
    </row>
    <row r="949" spans="1:21" ht="15.75" customHeight="1">
      <c r="A949" s="5"/>
      <c r="B949" s="5"/>
      <c r="C949" s="5"/>
      <c r="D949" s="5"/>
      <c r="E949" s="5"/>
      <c r="F949" s="5"/>
      <c r="G949" s="5"/>
      <c r="H949" s="5"/>
      <c r="I949" s="5"/>
      <c r="J949" s="5"/>
      <c r="K949" s="5"/>
      <c r="L949" s="5"/>
      <c r="M949" s="5"/>
      <c r="N949" s="5"/>
      <c r="O949" s="5"/>
      <c r="P949" s="5"/>
      <c r="Q949" s="5"/>
      <c r="R949" s="5"/>
      <c r="S949" s="5"/>
      <c r="T949" s="5"/>
      <c r="U949" s="5"/>
    </row>
    <row r="950" spans="1:21" ht="15.75" customHeight="1">
      <c r="A950" s="5"/>
      <c r="B950" s="5"/>
      <c r="C950" s="5"/>
      <c r="D950" s="5"/>
      <c r="E950" s="5"/>
      <c r="F950" s="5"/>
      <c r="G950" s="5"/>
      <c r="H950" s="5"/>
      <c r="I950" s="5"/>
      <c r="J950" s="5"/>
      <c r="K950" s="5"/>
      <c r="L950" s="5"/>
      <c r="M950" s="5"/>
      <c r="N950" s="5"/>
      <c r="O950" s="5"/>
      <c r="P950" s="5"/>
      <c r="Q950" s="5"/>
      <c r="R950" s="5"/>
      <c r="S950" s="5"/>
      <c r="T950" s="5"/>
      <c r="U950" s="5"/>
    </row>
    <row r="951" spans="1:21" ht="15.75" customHeight="1">
      <c r="A951" s="5"/>
      <c r="B951" s="5"/>
      <c r="C951" s="5"/>
      <c r="D951" s="5"/>
      <c r="E951" s="5"/>
      <c r="F951" s="5"/>
      <c r="G951" s="5"/>
      <c r="H951" s="5"/>
      <c r="I951" s="5"/>
      <c r="J951" s="5"/>
      <c r="K951" s="5"/>
      <c r="L951" s="5"/>
      <c r="M951" s="5"/>
      <c r="N951" s="5"/>
      <c r="O951" s="5"/>
      <c r="P951" s="5"/>
      <c r="Q951" s="5"/>
      <c r="R951" s="5"/>
      <c r="S951" s="5"/>
      <c r="T951" s="5"/>
      <c r="U951" s="5"/>
    </row>
    <row r="952" spans="1:21" ht="15.75" customHeight="1">
      <c r="A952" s="5"/>
      <c r="B952" s="5"/>
      <c r="C952" s="5"/>
      <c r="D952" s="5"/>
      <c r="E952" s="5"/>
      <c r="F952" s="5"/>
      <c r="G952" s="5"/>
      <c r="H952" s="5"/>
      <c r="I952" s="5"/>
      <c r="J952" s="5"/>
      <c r="K952" s="5"/>
      <c r="L952" s="5"/>
      <c r="M952" s="5"/>
      <c r="N952" s="5"/>
      <c r="O952" s="5"/>
      <c r="P952" s="5"/>
      <c r="Q952" s="5"/>
      <c r="R952" s="5"/>
      <c r="S952" s="5"/>
      <c r="T952" s="5"/>
      <c r="U952" s="5"/>
    </row>
    <row r="953" spans="1:21" ht="15.75" customHeight="1">
      <c r="A953" s="5"/>
      <c r="B953" s="5"/>
      <c r="C953" s="5"/>
      <c r="D953" s="5"/>
      <c r="E953" s="5"/>
      <c r="F953" s="5"/>
      <c r="G953" s="5"/>
      <c r="H953" s="5"/>
      <c r="I953" s="5"/>
      <c r="J953" s="5"/>
      <c r="K953" s="5"/>
      <c r="L953" s="5"/>
      <c r="M953" s="5"/>
      <c r="N953" s="5"/>
      <c r="O953" s="5"/>
      <c r="P953" s="5"/>
      <c r="Q953" s="5"/>
      <c r="R953" s="5"/>
      <c r="S953" s="5"/>
      <c r="T953" s="5"/>
      <c r="U953" s="5"/>
    </row>
    <row r="954" spans="1:21" ht="15.75" customHeight="1">
      <c r="A954" s="5"/>
      <c r="B954" s="5"/>
      <c r="C954" s="5"/>
      <c r="D954" s="5"/>
      <c r="E954" s="5"/>
      <c r="F954" s="5"/>
      <c r="G954" s="5"/>
      <c r="H954" s="5"/>
      <c r="I954" s="5"/>
      <c r="J954" s="5"/>
      <c r="K954" s="5"/>
      <c r="L954" s="5"/>
      <c r="M954" s="5"/>
      <c r="N954" s="5"/>
      <c r="O954" s="5"/>
      <c r="P954" s="5"/>
      <c r="Q954" s="5"/>
      <c r="R954" s="5"/>
      <c r="S954" s="5"/>
      <c r="T954" s="5"/>
      <c r="U954" s="5"/>
    </row>
    <row r="955" spans="1:21" ht="15.75" customHeight="1">
      <c r="A955" s="5"/>
      <c r="B955" s="5"/>
      <c r="C955" s="5"/>
      <c r="D955" s="5"/>
      <c r="E955" s="5"/>
      <c r="F955" s="5"/>
      <c r="G955" s="5"/>
      <c r="H955" s="5"/>
      <c r="I955" s="5"/>
      <c r="J955" s="5"/>
      <c r="K955" s="5"/>
      <c r="L955" s="5"/>
      <c r="M955" s="5"/>
      <c r="N955" s="5"/>
      <c r="O955" s="5"/>
      <c r="P955" s="5"/>
      <c r="Q955" s="5"/>
      <c r="R955" s="5"/>
      <c r="S955" s="5"/>
      <c r="T955" s="5"/>
      <c r="U955" s="5"/>
    </row>
    <row r="956" spans="1:21" ht="15.75" customHeight="1">
      <c r="A956" s="5"/>
      <c r="B956" s="5"/>
      <c r="C956" s="5"/>
      <c r="D956" s="5"/>
      <c r="E956" s="5"/>
      <c r="F956" s="5"/>
      <c r="G956" s="5"/>
      <c r="H956" s="5"/>
      <c r="I956" s="5"/>
      <c r="J956" s="5"/>
      <c r="K956" s="5"/>
      <c r="L956" s="5"/>
      <c r="M956" s="5"/>
      <c r="N956" s="5"/>
      <c r="O956" s="5"/>
      <c r="P956" s="5"/>
      <c r="Q956" s="5"/>
      <c r="R956" s="5"/>
      <c r="S956" s="5"/>
      <c r="T956" s="5"/>
      <c r="U956" s="5"/>
    </row>
    <row r="957" spans="1:21" ht="15.75" customHeight="1">
      <c r="A957" s="5"/>
      <c r="B957" s="5"/>
      <c r="C957" s="5"/>
      <c r="D957" s="5"/>
      <c r="E957" s="5"/>
      <c r="F957" s="5"/>
      <c r="G957" s="5"/>
      <c r="H957" s="5"/>
      <c r="I957" s="5"/>
      <c r="J957" s="5"/>
      <c r="K957" s="5"/>
      <c r="L957" s="5"/>
      <c r="M957" s="5"/>
      <c r="N957" s="5"/>
      <c r="O957" s="5"/>
      <c r="P957" s="5"/>
      <c r="Q957" s="5"/>
      <c r="R957" s="5"/>
      <c r="S957" s="5"/>
      <c r="T957" s="5"/>
      <c r="U957" s="5"/>
    </row>
    <row r="958" spans="1:21" ht="15.75" customHeight="1">
      <c r="A958" s="5"/>
      <c r="B958" s="5"/>
      <c r="C958" s="5"/>
      <c r="D958" s="5"/>
      <c r="E958" s="5"/>
      <c r="F958" s="5"/>
      <c r="G958" s="5"/>
      <c r="H958" s="5"/>
      <c r="I958" s="5"/>
      <c r="J958" s="5"/>
      <c r="K958" s="5"/>
      <c r="L958" s="5"/>
      <c r="M958" s="5"/>
      <c r="N958" s="5"/>
      <c r="O958" s="5"/>
      <c r="P958" s="5"/>
      <c r="Q958" s="5"/>
      <c r="R958" s="5"/>
      <c r="S958" s="5"/>
      <c r="T958" s="5"/>
      <c r="U958" s="5"/>
    </row>
    <row r="959" spans="1:21" ht="15.75" customHeight="1">
      <c r="A959" s="5"/>
      <c r="B959" s="5"/>
      <c r="C959" s="5"/>
      <c r="D959" s="5"/>
      <c r="E959" s="5"/>
      <c r="F959" s="5"/>
      <c r="G959" s="5"/>
      <c r="H959" s="5"/>
      <c r="I959" s="5"/>
      <c r="J959" s="5"/>
      <c r="K959" s="5"/>
      <c r="L959" s="5"/>
      <c r="M959" s="5"/>
      <c r="N959" s="5"/>
      <c r="O959" s="5"/>
      <c r="P959" s="5"/>
      <c r="Q959" s="5"/>
      <c r="R959" s="5"/>
      <c r="S959" s="5"/>
      <c r="T959" s="5"/>
      <c r="U959" s="5"/>
    </row>
    <row r="960" spans="1:21" ht="15.75" customHeight="1">
      <c r="A960" s="5"/>
      <c r="B960" s="5"/>
      <c r="C960" s="5"/>
      <c r="D960" s="5"/>
      <c r="E960" s="5"/>
      <c r="F960" s="5"/>
      <c r="G960" s="5"/>
      <c r="H960" s="5"/>
      <c r="I960" s="5"/>
      <c r="J960" s="5"/>
      <c r="K960" s="5"/>
      <c r="L960" s="5"/>
      <c r="M960" s="5"/>
      <c r="N960" s="5"/>
      <c r="O960" s="5"/>
      <c r="P960" s="5"/>
      <c r="Q960" s="5"/>
      <c r="R960" s="5"/>
      <c r="S960" s="5"/>
      <c r="T960" s="5"/>
      <c r="U960" s="5"/>
    </row>
    <row r="961" spans="1:21" ht="15.75" customHeight="1">
      <c r="A961" s="5"/>
      <c r="B961" s="5"/>
      <c r="C961" s="5"/>
      <c r="D961" s="5"/>
      <c r="E961" s="5"/>
      <c r="F961" s="5"/>
      <c r="G961" s="5"/>
      <c r="H961" s="5"/>
      <c r="I961" s="5"/>
      <c r="J961" s="5"/>
      <c r="K961" s="5"/>
      <c r="L961" s="5"/>
      <c r="M961" s="5"/>
      <c r="N961" s="5"/>
      <c r="O961" s="5"/>
      <c r="P961" s="5"/>
      <c r="Q961" s="5"/>
      <c r="R961" s="5"/>
      <c r="S961" s="5"/>
      <c r="T961" s="5"/>
      <c r="U961" s="5"/>
    </row>
    <row r="962" spans="1:21" ht="15.75" customHeight="1">
      <c r="A962" s="5"/>
      <c r="B962" s="5"/>
      <c r="C962" s="5"/>
      <c r="D962" s="5"/>
      <c r="E962" s="5"/>
      <c r="F962" s="5"/>
      <c r="G962" s="5"/>
      <c r="H962" s="5"/>
      <c r="I962" s="5"/>
      <c r="J962" s="5"/>
      <c r="K962" s="5"/>
      <c r="L962" s="5"/>
      <c r="M962" s="5"/>
      <c r="N962" s="5"/>
      <c r="O962" s="5"/>
      <c r="P962" s="5"/>
      <c r="Q962" s="5"/>
      <c r="R962" s="5"/>
      <c r="S962" s="5"/>
      <c r="T962" s="5"/>
      <c r="U962" s="5"/>
    </row>
    <row r="963" spans="1:21" ht="15.75" customHeight="1">
      <c r="A963" s="5"/>
      <c r="B963" s="5"/>
      <c r="C963" s="5"/>
      <c r="D963" s="5"/>
      <c r="E963" s="5"/>
      <c r="F963" s="5"/>
      <c r="G963" s="5"/>
      <c r="H963" s="5"/>
      <c r="I963" s="5"/>
      <c r="J963" s="5"/>
      <c r="K963" s="5"/>
      <c r="L963" s="5"/>
      <c r="M963" s="5"/>
      <c r="N963" s="5"/>
      <c r="O963" s="5"/>
      <c r="P963" s="5"/>
      <c r="Q963" s="5"/>
      <c r="R963" s="5"/>
      <c r="S963" s="5"/>
      <c r="T963" s="5"/>
      <c r="U963" s="5"/>
    </row>
    <row r="964" spans="1:21" ht="15.75" customHeight="1">
      <c r="A964" s="5"/>
      <c r="B964" s="5"/>
      <c r="C964" s="5"/>
      <c r="D964" s="5"/>
      <c r="E964" s="5"/>
      <c r="F964" s="5"/>
      <c r="G964" s="5"/>
      <c r="H964" s="5"/>
      <c r="I964" s="5"/>
      <c r="J964" s="5"/>
      <c r="K964" s="5"/>
      <c r="L964" s="5"/>
      <c r="M964" s="5"/>
      <c r="N964" s="5"/>
      <c r="O964" s="5"/>
      <c r="P964" s="5"/>
      <c r="Q964" s="5"/>
      <c r="R964" s="5"/>
      <c r="S964" s="5"/>
      <c r="T964" s="5"/>
      <c r="U964" s="5"/>
    </row>
    <row r="965" spans="1:21" ht="15.75" customHeight="1">
      <c r="A965" s="5"/>
      <c r="B965" s="5"/>
      <c r="C965" s="5"/>
      <c r="D965" s="5"/>
      <c r="E965" s="5"/>
      <c r="F965" s="5"/>
      <c r="G965" s="5"/>
      <c r="H965" s="5"/>
      <c r="I965" s="5"/>
      <c r="J965" s="5"/>
      <c r="K965" s="5"/>
      <c r="L965" s="5"/>
      <c r="M965" s="5"/>
      <c r="N965" s="5"/>
      <c r="O965" s="5"/>
      <c r="P965" s="5"/>
      <c r="Q965" s="5"/>
      <c r="R965" s="5"/>
      <c r="S965" s="5"/>
      <c r="T965" s="5"/>
      <c r="U965" s="5"/>
    </row>
    <row r="966" spans="1:21" ht="15.75" customHeight="1">
      <c r="A966" s="5"/>
      <c r="B966" s="5"/>
      <c r="C966" s="5"/>
      <c r="D966" s="5"/>
      <c r="E966" s="5"/>
      <c r="F966" s="5"/>
      <c r="G966" s="5"/>
      <c r="H966" s="5"/>
      <c r="I966" s="5"/>
      <c r="J966" s="5"/>
      <c r="K966" s="5"/>
      <c r="L966" s="5"/>
      <c r="M966" s="5"/>
      <c r="N966" s="5"/>
      <c r="O966" s="5"/>
      <c r="P966" s="5"/>
      <c r="Q966" s="5"/>
      <c r="R966" s="5"/>
      <c r="S966" s="5"/>
      <c r="T966" s="5"/>
      <c r="U966" s="5"/>
    </row>
    <row r="967" spans="1:21" ht="15.75" customHeight="1">
      <c r="A967" s="5"/>
      <c r="B967" s="5"/>
      <c r="C967" s="5"/>
      <c r="D967" s="5"/>
      <c r="E967" s="5"/>
      <c r="F967" s="5"/>
      <c r="G967" s="5"/>
      <c r="H967" s="5"/>
      <c r="I967" s="5"/>
      <c r="J967" s="5"/>
      <c r="K967" s="5"/>
      <c r="L967" s="5"/>
      <c r="M967" s="5"/>
      <c r="N967" s="5"/>
      <c r="O967" s="5"/>
      <c r="P967" s="5"/>
      <c r="Q967" s="5"/>
      <c r="R967" s="5"/>
      <c r="S967" s="5"/>
      <c r="T967" s="5"/>
      <c r="U967" s="5"/>
    </row>
    <row r="968" spans="1:21" ht="15.75" customHeight="1">
      <c r="A968" s="5"/>
      <c r="B968" s="5"/>
      <c r="C968" s="5"/>
      <c r="D968" s="5"/>
      <c r="E968" s="5"/>
      <c r="F968" s="5"/>
      <c r="G968" s="5"/>
      <c r="H968" s="5"/>
      <c r="I968" s="5"/>
      <c r="J968" s="5"/>
      <c r="K968" s="5"/>
      <c r="L968" s="5"/>
      <c r="M968" s="5"/>
      <c r="N968" s="5"/>
      <c r="O968" s="5"/>
      <c r="P968" s="5"/>
      <c r="Q968" s="5"/>
      <c r="R968" s="5"/>
      <c r="S968" s="5"/>
      <c r="T968" s="5"/>
      <c r="U968" s="5"/>
    </row>
    <row r="969" spans="1:21" ht="15.75" customHeight="1">
      <c r="A969" s="5"/>
      <c r="B969" s="5"/>
      <c r="C969" s="5"/>
      <c r="D969" s="5"/>
      <c r="E969" s="5"/>
      <c r="F969" s="5"/>
      <c r="G969" s="5"/>
      <c r="H969" s="5"/>
      <c r="I969" s="5"/>
      <c r="J969" s="5"/>
      <c r="K969" s="5"/>
      <c r="L969" s="5"/>
      <c r="M969" s="5"/>
      <c r="N969" s="5"/>
      <c r="O969" s="5"/>
      <c r="P969" s="5"/>
      <c r="Q969" s="5"/>
      <c r="R969" s="5"/>
      <c r="S969" s="5"/>
      <c r="T969" s="5"/>
      <c r="U969" s="5"/>
    </row>
    <row r="970" spans="1:21" ht="15.75" customHeight="1">
      <c r="A970" s="5"/>
      <c r="B970" s="5"/>
      <c r="C970" s="5"/>
      <c r="D970" s="5"/>
      <c r="E970" s="5"/>
      <c r="F970" s="5"/>
      <c r="G970" s="5"/>
      <c r="H970" s="5"/>
      <c r="I970" s="5"/>
      <c r="J970" s="5"/>
      <c r="K970" s="5"/>
      <c r="L970" s="5"/>
      <c r="M970" s="5"/>
      <c r="N970" s="5"/>
      <c r="O970" s="5"/>
      <c r="P970" s="5"/>
      <c r="Q970" s="5"/>
      <c r="R970" s="5"/>
      <c r="S970" s="5"/>
      <c r="T970" s="5"/>
      <c r="U970" s="5"/>
    </row>
    <row r="971" spans="1:21" ht="15.75" customHeight="1">
      <c r="A971" s="5"/>
      <c r="B971" s="5"/>
      <c r="C971" s="5"/>
      <c r="D971" s="5"/>
      <c r="E971" s="5"/>
      <c r="F971" s="5"/>
      <c r="G971" s="5"/>
      <c r="H971" s="5"/>
      <c r="I971" s="5"/>
      <c r="J971" s="5"/>
      <c r="K971" s="5"/>
      <c r="L971" s="5"/>
      <c r="M971" s="5"/>
      <c r="N971" s="5"/>
      <c r="O971" s="5"/>
      <c r="P971" s="5"/>
      <c r="Q971" s="5"/>
      <c r="R971" s="5"/>
      <c r="S971" s="5"/>
      <c r="T971" s="5"/>
      <c r="U971" s="5"/>
    </row>
    <row r="972" spans="1:21" ht="15.75" customHeight="1">
      <c r="A972" s="5"/>
      <c r="B972" s="5"/>
      <c r="C972" s="5"/>
      <c r="D972" s="5"/>
      <c r="E972" s="5"/>
      <c r="F972" s="5"/>
      <c r="G972" s="5"/>
      <c r="H972" s="5"/>
      <c r="I972" s="5"/>
      <c r="J972" s="5"/>
      <c r="K972" s="5"/>
      <c r="L972" s="5"/>
      <c r="M972" s="5"/>
      <c r="N972" s="5"/>
      <c r="O972" s="5"/>
      <c r="P972" s="5"/>
      <c r="Q972" s="5"/>
      <c r="R972" s="5"/>
      <c r="S972" s="5"/>
      <c r="T972" s="5"/>
      <c r="U972" s="5"/>
    </row>
    <row r="973" spans="1:21" ht="15.75" customHeight="1">
      <c r="A973" s="5"/>
      <c r="B973" s="5"/>
      <c r="C973" s="5"/>
      <c r="D973" s="5"/>
      <c r="E973" s="5"/>
      <c r="F973" s="5"/>
      <c r="G973" s="5"/>
      <c r="H973" s="5"/>
      <c r="I973" s="5"/>
      <c r="J973" s="5"/>
      <c r="K973" s="5"/>
      <c r="L973" s="5"/>
      <c r="M973" s="5"/>
      <c r="N973" s="5"/>
      <c r="O973" s="5"/>
      <c r="P973" s="5"/>
      <c r="Q973" s="5"/>
      <c r="R973" s="5"/>
      <c r="S973" s="5"/>
      <c r="T973" s="5"/>
      <c r="U973" s="5"/>
    </row>
    <row r="974" spans="1:21" ht="15.75" customHeight="1">
      <c r="A974" s="5"/>
      <c r="B974" s="5"/>
      <c r="C974" s="5"/>
      <c r="D974" s="5"/>
      <c r="E974" s="5"/>
      <c r="F974" s="5"/>
      <c r="G974" s="5"/>
      <c r="H974" s="5"/>
      <c r="I974" s="5"/>
      <c r="J974" s="5"/>
      <c r="K974" s="5"/>
      <c r="L974" s="5"/>
      <c r="M974" s="5"/>
      <c r="N974" s="5"/>
      <c r="O974" s="5"/>
      <c r="P974" s="5"/>
      <c r="Q974" s="5"/>
      <c r="R974" s="5"/>
      <c r="S974" s="5"/>
      <c r="T974" s="5"/>
      <c r="U974" s="5"/>
    </row>
    <row r="975" spans="1:21" ht="15.75" customHeight="1">
      <c r="A975" s="5"/>
      <c r="B975" s="5"/>
      <c r="C975" s="5"/>
      <c r="D975" s="5"/>
      <c r="E975" s="5"/>
      <c r="F975" s="5"/>
      <c r="G975" s="5"/>
      <c r="H975" s="5"/>
      <c r="I975" s="5"/>
      <c r="J975" s="5"/>
      <c r="K975" s="5"/>
      <c r="L975" s="5"/>
      <c r="M975" s="5"/>
      <c r="N975" s="5"/>
      <c r="O975" s="5"/>
      <c r="P975" s="5"/>
      <c r="Q975" s="5"/>
      <c r="R975" s="5"/>
      <c r="S975" s="5"/>
      <c r="T975" s="5"/>
      <c r="U975" s="5"/>
    </row>
    <row r="976" spans="1:21" ht="15.75" customHeight="1">
      <c r="A976" s="5"/>
      <c r="B976" s="5"/>
      <c r="C976" s="5"/>
      <c r="D976" s="5"/>
      <c r="E976" s="5"/>
      <c r="F976" s="5"/>
      <c r="G976" s="5"/>
      <c r="H976" s="5"/>
      <c r="I976" s="5"/>
      <c r="J976" s="5"/>
      <c r="K976" s="5"/>
      <c r="L976" s="5"/>
      <c r="M976" s="5"/>
      <c r="N976" s="5"/>
      <c r="O976" s="5"/>
      <c r="P976" s="5"/>
      <c r="Q976" s="5"/>
      <c r="R976" s="5"/>
      <c r="S976" s="5"/>
      <c r="T976" s="5"/>
      <c r="U976" s="5"/>
    </row>
    <row r="977" spans="1:21" ht="15.75" customHeight="1">
      <c r="A977" s="5"/>
      <c r="B977" s="5"/>
      <c r="C977" s="5"/>
      <c r="D977" s="5"/>
      <c r="E977" s="5"/>
      <c r="F977" s="5"/>
      <c r="G977" s="5"/>
      <c r="H977" s="5"/>
      <c r="I977" s="5"/>
      <c r="J977" s="5"/>
      <c r="K977" s="5"/>
      <c r="L977" s="5"/>
      <c r="M977" s="5"/>
      <c r="N977" s="5"/>
      <c r="O977" s="5"/>
      <c r="P977" s="5"/>
      <c r="Q977" s="5"/>
      <c r="R977" s="5"/>
      <c r="S977" s="5"/>
      <c r="T977" s="5"/>
      <c r="U977" s="5"/>
    </row>
    <row r="978" spans="1:21" ht="15.75" customHeight="1">
      <c r="A978" s="5"/>
      <c r="B978" s="5"/>
      <c r="C978" s="5"/>
      <c r="D978" s="5"/>
      <c r="E978" s="5"/>
      <c r="F978" s="5"/>
      <c r="G978" s="5"/>
      <c r="H978" s="5"/>
      <c r="I978" s="5"/>
      <c r="J978" s="5"/>
      <c r="K978" s="5"/>
      <c r="L978" s="5"/>
      <c r="M978" s="5"/>
      <c r="N978" s="5"/>
      <c r="O978" s="5"/>
      <c r="P978" s="5"/>
      <c r="Q978" s="5"/>
      <c r="R978" s="5"/>
      <c r="S978" s="5"/>
      <c r="T978" s="5"/>
      <c r="U978" s="5"/>
    </row>
    <row r="979" spans="1:21" ht="15.75" customHeight="1">
      <c r="A979" s="5"/>
      <c r="B979" s="5"/>
      <c r="C979" s="5"/>
      <c r="D979" s="5"/>
      <c r="E979" s="5"/>
      <c r="F979" s="5"/>
      <c r="G979" s="5"/>
      <c r="H979" s="5"/>
      <c r="I979" s="5"/>
      <c r="J979" s="5"/>
      <c r="K979" s="5"/>
      <c r="L979" s="5"/>
      <c r="M979" s="5"/>
      <c r="N979" s="5"/>
      <c r="O979" s="5"/>
      <c r="P979" s="5"/>
      <c r="Q979" s="5"/>
      <c r="R979" s="5"/>
      <c r="S979" s="5"/>
      <c r="T979" s="5"/>
      <c r="U979" s="5"/>
    </row>
    <row r="980" spans="1:21" ht="15.75" customHeight="1">
      <c r="A980" s="5"/>
      <c r="B980" s="5"/>
      <c r="C980" s="5"/>
      <c r="D980" s="5"/>
      <c r="E980" s="5"/>
      <c r="F980" s="5"/>
      <c r="G980" s="5"/>
      <c r="H980" s="5"/>
      <c r="I980" s="5"/>
      <c r="J980" s="5"/>
      <c r="K980" s="5"/>
      <c r="L980" s="5"/>
      <c r="M980" s="5"/>
      <c r="N980" s="5"/>
      <c r="O980" s="5"/>
      <c r="P980" s="5"/>
      <c r="Q980" s="5"/>
      <c r="R980" s="5"/>
      <c r="S980" s="5"/>
      <c r="T980" s="5"/>
      <c r="U980" s="5"/>
    </row>
    <row r="981" spans="1:21" ht="15.75" customHeight="1">
      <c r="A981" s="5"/>
      <c r="B981" s="5"/>
      <c r="C981" s="5"/>
      <c r="D981" s="5"/>
      <c r="E981" s="5"/>
      <c r="F981" s="5"/>
      <c r="G981" s="5"/>
      <c r="H981" s="5"/>
      <c r="I981" s="5"/>
      <c r="J981" s="5"/>
      <c r="K981" s="5"/>
      <c r="L981" s="5"/>
      <c r="M981" s="5"/>
      <c r="N981" s="5"/>
      <c r="O981" s="5"/>
      <c r="P981" s="5"/>
      <c r="Q981" s="5"/>
      <c r="R981" s="5"/>
      <c r="S981" s="5"/>
      <c r="T981" s="5"/>
      <c r="U981" s="5"/>
    </row>
    <row r="982" spans="1:21" ht="15.75" customHeight="1">
      <c r="A982" s="5"/>
      <c r="B982" s="5"/>
      <c r="C982" s="5"/>
      <c r="D982" s="5"/>
      <c r="E982" s="5"/>
      <c r="F982" s="5"/>
      <c r="G982" s="5"/>
      <c r="H982" s="5"/>
      <c r="I982" s="5"/>
      <c r="J982" s="5"/>
      <c r="K982" s="5"/>
      <c r="L982" s="5"/>
      <c r="M982" s="5"/>
      <c r="N982" s="5"/>
      <c r="O982" s="5"/>
      <c r="P982" s="5"/>
      <c r="Q982" s="5"/>
      <c r="R982" s="5"/>
      <c r="S982" s="5"/>
      <c r="T982" s="5"/>
      <c r="U982" s="5"/>
    </row>
    <row r="983" spans="1:21" ht="15.75" customHeight="1">
      <c r="A983" s="5"/>
      <c r="B983" s="5"/>
      <c r="C983" s="5"/>
      <c r="D983" s="5"/>
      <c r="E983" s="5"/>
      <c r="F983" s="5"/>
      <c r="G983" s="5"/>
      <c r="H983" s="5"/>
      <c r="I983" s="5"/>
      <c r="J983" s="5"/>
      <c r="K983" s="5"/>
      <c r="L983" s="5"/>
      <c r="M983" s="5"/>
      <c r="N983" s="5"/>
      <c r="O983" s="5"/>
      <c r="P983" s="5"/>
      <c r="Q983" s="5"/>
      <c r="R983" s="5"/>
      <c r="S983" s="5"/>
      <c r="T983" s="5"/>
      <c r="U983" s="5"/>
    </row>
    <row r="984" spans="1:21" ht="15.75" customHeight="1">
      <c r="A984" s="5"/>
      <c r="B984" s="5"/>
      <c r="C984" s="5"/>
      <c r="D984" s="5"/>
      <c r="E984" s="5"/>
      <c r="F984" s="5"/>
      <c r="G984" s="5"/>
      <c r="H984" s="5"/>
      <c r="I984" s="5"/>
      <c r="J984" s="5"/>
      <c r="K984" s="5"/>
      <c r="L984" s="5"/>
      <c r="M984" s="5"/>
      <c r="N984" s="5"/>
      <c r="O984" s="5"/>
      <c r="P984" s="5"/>
      <c r="Q984" s="5"/>
      <c r="R984" s="5"/>
      <c r="S984" s="5"/>
      <c r="T984" s="5"/>
      <c r="U984" s="5"/>
    </row>
    <row r="985" spans="1:21" ht="15.75" customHeight="1">
      <c r="A985" s="5"/>
      <c r="B985" s="5"/>
      <c r="C985" s="5"/>
      <c r="D985" s="5"/>
      <c r="E985" s="5"/>
      <c r="F985" s="5"/>
      <c r="G985" s="5"/>
      <c r="H985" s="5"/>
      <c r="I985" s="5"/>
      <c r="J985" s="5"/>
      <c r="K985" s="5"/>
      <c r="L985" s="5"/>
      <c r="M985" s="5"/>
      <c r="N985" s="5"/>
      <c r="O985" s="5"/>
      <c r="P985" s="5"/>
      <c r="Q985" s="5"/>
      <c r="R985" s="5"/>
      <c r="S985" s="5"/>
      <c r="T985" s="5"/>
      <c r="U985" s="5"/>
    </row>
    <row r="986" spans="1:21" ht="15.75" customHeight="1">
      <c r="A986" s="5"/>
      <c r="B986" s="5"/>
      <c r="C986" s="5"/>
      <c r="D986" s="5"/>
      <c r="E986" s="5"/>
      <c r="F986" s="5"/>
      <c r="G986" s="5"/>
      <c r="H986" s="5"/>
      <c r="I986" s="5"/>
      <c r="J986" s="5"/>
      <c r="K986" s="5"/>
      <c r="L986" s="5"/>
      <c r="M986" s="5"/>
      <c r="N986" s="5"/>
      <c r="O986" s="5"/>
      <c r="P986" s="5"/>
      <c r="Q986" s="5"/>
      <c r="R986" s="5"/>
      <c r="S986" s="5"/>
      <c r="T986" s="5"/>
      <c r="U986" s="5"/>
    </row>
    <row r="987" spans="1:21" ht="15.75" customHeight="1">
      <c r="A987" s="5"/>
      <c r="B987" s="5"/>
      <c r="C987" s="5"/>
      <c r="D987" s="5"/>
      <c r="E987" s="5"/>
      <c r="F987" s="5"/>
      <c r="G987" s="5"/>
      <c r="H987" s="5"/>
      <c r="I987" s="5"/>
      <c r="J987" s="5"/>
      <c r="K987" s="5"/>
      <c r="L987" s="5"/>
      <c r="M987" s="5"/>
      <c r="N987" s="5"/>
      <c r="O987" s="5"/>
      <c r="P987" s="5"/>
      <c r="Q987" s="5"/>
      <c r="R987" s="5"/>
      <c r="S987" s="5"/>
      <c r="T987" s="5"/>
      <c r="U987" s="5"/>
    </row>
    <row r="988" spans="1:21" ht="15.75" customHeight="1">
      <c r="A988" s="5"/>
      <c r="B988" s="5"/>
      <c r="C988" s="5"/>
      <c r="D988" s="5"/>
      <c r="E988" s="5"/>
      <c r="F988" s="5"/>
      <c r="G988" s="5"/>
      <c r="H988" s="5"/>
      <c r="I988" s="5"/>
      <c r="J988" s="5"/>
      <c r="K988" s="5"/>
      <c r="L988" s="5"/>
      <c r="M988" s="5"/>
      <c r="N988" s="5"/>
      <c r="O988" s="5"/>
      <c r="P988" s="5"/>
      <c r="Q988" s="5"/>
      <c r="R988" s="5"/>
      <c r="S988" s="5"/>
      <c r="T988" s="5"/>
      <c r="U988" s="5"/>
    </row>
    <row r="989" spans="1:21" ht="15.75" customHeight="1">
      <c r="A989" s="5"/>
      <c r="B989" s="5"/>
      <c r="C989" s="5"/>
      <c r="D989" s="5"/>
      <c r="E989" s="5"/>
      <c r="F989" s="5"/>
      <c r="G989" s="5"/>
      <c r="H989" s="5"/>
      <c r="I989" s="5"/>
      <c r="J989" s="5"/>
      <c r="K989" s="5"/>
      <c r="L989" s="5"/>
      <c r="M989" s="5"/>
      <c r="N989" s="5"/>
      <c r="O989" s="5"/>
      <c r="P989" s="5"/>
      <c r="Q989" s="5"/>
      <c r="R989" s="5"/>
      <c r="S989" s="5"/>
      <c r="T989" s="5"/>
      <c r="U989" s="5"/>
    </row>
    <row r="990" spans="1:21" ht="15.75" customHeight="1">
      <c r="A990" s="5"/>
      <c r="B990" s="5"/>
      <c r="C990" s="5"/>
      <c r="D990" s="5"/>
      <c r="E990" s="5"/>
      <c r="F990" s="5"/>
      <c r="G990" s="5"/>
      <c r="H990" s="5"/>
      <c r="I990" s="5"/>
      <c r="J990" s="5"/>
      <c r="K990" s="5"/>
      <c r="L990" s="5"/>
      <c r="M990" s="5"/>
      <c r="N990" s="5"/>
      <c r="O990" s="5"/>
      <c r="P990" s="5"/>
      <c r="Q990" s="5"/>
      <c r="R990" s="5"/>
      <c r="S990" s="5"/>
      <c r="T990" s="5"/>
      <c r="U990" s="5"/>
    </row>
    <row r="991" spans="1:21" ht="15.75" customHeight="1">
      <c r="A991" s="5"/>
      <c r="B991" s="5"/>
      <c r="C991" s="5"/>
      <c r="D991" s="5"/>
      <c r="E991" s="5"/>
      <c r="F991" s="5"/>
      <c r="G991" s="5"/>
      <c r="H991" s="5"/>
      <c r="I991" s="5"/>
      <c r="J991" s="5"/>
      <c r="K991" s="5"/>
      <c r="L991" s="5"/>
      <c r="M991" s="5"/>
      <c r="N991" s="5"/>
      <c r="O991" s="5"/>
      <c r="P991" s="5"/>
      <c r="Q991" s="5"/>
      <c r="R991" s="5"/>
      <c r="S991" s="5"/>
      <c r="T991" s="5"/>
      <c r="U991" s="5"/>
    </row>
  </sheetData>
  <mergeCells count="18">
    <mergeCell ref="A1:J1"/>
    <mergeCell ref="H3:J3"/>
    <mergeCell ref="F4:J4"/>
    <mergeCell ref="H5:J5"/>
    <mergeCell ref="H6:J6"/>
    <mergeCell ref="H7:J7"/>
    <mergeCell ref="H8:J8"/>
    <mergeCell ref="H9:J9"/>
    <mergeCell ref="C11:E11"/>
    <mergeCell ref="F11:G11"/>
    <mergeCell ref="C15:E15"/>
    <mergeCell ref="F15:G15"/>
    <mergeCell ref="C12:E12"/>
    <mergeCell ref="F12:G12"/>
    <mergeCell ref="C13:E13"/>
    <mergeCell ref="F13:G13"/>
    <mergeCell ref="C14:E14"/>
    <mergeCell ref="F14:G14"/>
  </mergeCells>
  <hyperlinks>
    <hyperlink ref="K1" location="'MENU UTAMA'!A1" display="KEMBALI KE MENU UTAMA" xr:uid="{00000000-0004-0000-0200-000000000000}"/>
  </hyperlink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Y1000"/>
  <sheetViews>
    <sheetView workbookViewId="0">
      <selection activeCell="D5" sqref="D5"/>
    </sheetView>
  </sheetViews>
  <sheetFormatPr baseColWidth="10" defaultColWidth="12.6640625" defaultRowHeight="15" customHeight="1"/>
  <cols>
    <col min="1" max="1" width="6.1640625" customWidth="1"/>
    <col min="2" max="2" width="34.83203125" customWidth="1"/>
    <col min="3" max="3" width="2" customWidth="1"/>
    <col min="4" max="4" width="21.33203125" customWidth="1"/>
    <col min="5" max="5" width="13.1640625" customWidth="1"/>
    <col min="6" max="6" width="14.1640625" customWidth="1"/>
    <col min="7" max="7" width="24.6640625" customWidth="1"/>
    <col min="8" max="25" width="8.6640625" customWidth="1"/>
  </cols>
  <sheetData>
    <row r="1" spans="1:25" ht="19">
      <c r="A1" s="342" t="s">
        <v>277</v>
      </c>
      <c r="B1" s="327"/>
      <c r="C1" s="327"/>
      <c r="D1" s="327"/>
      <c r="E1" s="327"/>
      <c r="F1" s="327"/>
      <c r="G1" s="4" t="s">
        <v>259</v>
      </c>
      <c r="H1" s="5"/>
      <c r="I1" s="5"/>
      <c r="J1" s="5"/>
      <c r="K1" s="5"/>
      <c r="L1" s="5"/>
      <c r="M1" s="5"/>
      <c r="N1" s="5"/>
      <c r="O1" s="5"/>
      <c r="P1" s="5"/>
      <c r="Q1" s="5"/>
      <c r="R1" s="5"/>
      <c r="S1" s="5"/>
      <c r="T1" s="5"/>
      <c r="U1" s="5"/>
      <c r="V1" s="5"/>
      <c r="W1" s="5"/>
      <c r="X1" s="5"/>
      <c r="Y1" s="5"/>
    </row>
    <row r="2" spans="1:25">
      <c r="G2" s="76" t="s">
        <v>260</v>
      </c>
      <c r="H2" s="5"/>
      <c r="I2" s="5"/>
      <c r="J2" s="5"/>
      <c r="K2" s="5"/>
      <c r="L2" s="5"/>
      <c r="M2" s="5"/>
      <c r="N2" s="5"/>
      <c r="O2" s="5"/>
      <c r="P2" s="5"/>
      <c r="Q2" s="5"/>
      <c r="R2" s="5"/>
      <c r="S2" s="5"/>
      <c r="T2" s="5"/>
      <c r="U2" s="5"/>
      <c r="V2" s="5"/>
      <c r="W2" s="5"/>
      <c r="X2" s="5"/>
      <c r="Y2" s="5"/>
    </row>
    <row r="3" spans="1:25">
      <c r="A3" s="351" t="s">
        <v>278</v>
      </c>
      <c r="B3" s="327"/>
      <c r="C3" s="37" t="s">
        <v>27</v>
      </c>
      <c r="D3" s="82" t="str">
        <f>IDENTITAS!D9</f>
        <v>Fakultas Ekonomi</v>
      </c>
      <c r="H3" s="5"/>
      <c r="I3" s="5"/>
      <c r="J3" s="5"/>
      <c r="K3" s="5"/>
      <c r="L3" s="5"/>
      <c r="M3" s="5"/>
      <c r="N3" s="5"/>
      <c r="O3" s="5"/>
      <c r="P3" s="5"/>
      <c r="Q3" s="5"/>
      <c r="R3" s="5"/>
      <c r="S3" s="5"/>
      <c r="T3" s="5"/>
      <c r="U3" s="5"/>
      <c r="V3" s="5"/>
      <c r="W3" s="5"/>
      <c r="X3" s="5"/>
      <c r="Y3" s="5"/>
    </row>
    <row r="4" spans="1:25">
      <c r="A4" s="351" t="s">
        <v>7</v>
      </c>
      <c r="B4" s="327"/>
      <c r="C4" s="37" t="s">
        <v>27</v>
      </c>
      <c r="D4" s="82" t="str">
        <f>IDENTITAS!D11</f>
        <v>Manajemen</v>
      </c>
      <c r="H4" s="5"/>
      <c r="I4" s="5"/>
      <c r="J4" s="5"/>
      <c r="K4" s="5"/>
      <c r="L4" s="5"/>
      <c r="M4" s="5"/>
      <c r="N4" s="5"/>
      <c r="O4" s="5"/>
      <c r="P4" s="5"/>
      <c r="Q4" s="5"/>
      <c r="R4" s="5"/>
      <c r="S4" s="5"/>
      <c r="T4" s="5"/>
      <c r="U4" s="5"/>
      <c r="V4" s="5"/>
      <c r="W4" s="5"/>
      <c r="X4" s="5"/>
      <c r="Y4" s="5"/>
    </row>
    <row r="5" spans="1:25">
      <c r="A5" s="351" t="s">
        <v>279</v>
      </c>
      <c r="B5" s="327"/>
      <c r="C5" s="37" t="s">
        <v>27</v>
      </c>
      <c r="D5" s="82" t="str">
        <f>IDENTITAS!D19</f>
        <v>26 September 2024</v>
      </c>
      <c r="H5" s="5"/>
      <c r="I5" s="5"/>
      <c r="J5" s="5"/>
      <c r="K5" s="5"/>
      <c r="L5" s="5"/>
      <c r="M5" s="5"/>
      <c r="N5" s="5"/>
      <c r="O5" s="5"/>
      <c r="P5" s="5"/>
      <c r="Q5" s="5"/>
      <c r="R5" s="5"/>
      <c r="S5" s="5"/>
      <c r="T5" s="5"/>
      <c r="U5" s="5"/>
      <c r="V5" s="5"/>
      <c r="W5" s="5"/>
      <c r="X5" s="5"/>
      <c r="Y5" s="5"/>
    </row>
    <row r="6" spans="1:25">
      <c r="A6" s="351" t="s">
        <v>16</v>
      </c>
      <c r="B6" s="327"/>
      <c r="C6" s="37" t="s">
        <v>27</v>
      </c>
      <c r="D6" s="82" t="str">
        <f>IDENTITAS!D17</f>
        <v>Nonik Kusuma Ningrum, S.E., M.Sc.</v>
      </c>
      <c r="H6" s="5"/>
      <c r="I6" s="5"/>
      <c r="J6" s="5"/>
      <c r="K6" s="5"/>
      <c r="L6" s="5"/>
      <c r="M6" s="5"/>
      <c r="N6" s="5"/>
      <c r="O6" s="5"/>
      <c r="P6" s="5"/>
      <c r="Q6" s="5"/>
      <c r="R6" s="5"/>
      <c r="S6" s="5"/>
      <c r="T6" s="5"/>
      <c r="U6" s="5"/>
      <c r="V6" s="5"/>
      <c r="W6" s="5"/>
      <c r="X6" s="5"/>
      <c r="Y6" s="5"/>
    </row>
    <row r="7" spans="1:25">
      <c r="H7" s="5"/>
      <c r="I7" s="5"/>
      <c r="J7" s="5"/>
      <c r="K7" s="5"/>
      <c r="L7" s="5"/>
      <c r="M7" s="5"/>
      <c r="N7" s="5"/>
      <c r="O7" s="5"/>
      <c r="P7" s="5"/>
      <c r="Q7" s="5"/>
      <c r="R7" s="5"/>
      <c r="S7" s="5"/>
      <c r="T7" s="5"/>
      <c r="U7" s="5"/>
      <c r="V7" s="5"/>
      <c r="W7" s="5"/>
      <c r="X7" s="5"/>
      <c r="Y7" s="5"/>
    </row>
    <row r="8" spans="1:25">
      <c r="H8" s="5"/>
      <c r="I8" s="5"/>
      <c r="J8" s="5"/>
      <c r="K8" s="5"/>
      <c r="L8" s="5"/>
      <c r="M8" s="5"/>
      <c r="N8" s="5"/>
      <c r="O8" s="5"/>
      <c r="P8" s="5"/>
      <c r="Q8" s="5"/>
      <c r="R8" s="5"/>
      <c r="S8" s="5"/>
      <c r="T8" s="5"/>
      <c r="U8" s="5"/>
      <c r="V8" s="5"/>
      <c r="W8" s="5"/>
      <c r="X8" s="5"/>
      <c r="Y8" s="5"/>
    </row>
    <row r="9" spans="1:25" ht="30" customHeight="1">
      <c r="A9" s="91" t="s">
        <v>90</v>
      </c>
      <c r="B9" s="91" t="s">
        <v>17</v>
      </c>
      <c r="C9" s="350" t="s">
        <v>280</v>
      </c>
      <c r="D9" s="323"/>
      <c r="E9" s="350" t="s">
        <v>281</v>
      </c>
      <c r="F9" s="323"/>
      <c r="H9" s="5"/>
      <c r="I9" s="5"/>
      <c r="J9" s="5"/>
      <c r="K9" s="5"/>
      <c r="L9" s="5"/>
      <c r="M9" s="5"/>
      <c r="N9" s="5"/>
      <c r="O9" s="5"/>
      <c r="P9" s="5"/>
      <c r="Q9" s="5"/>
      <c r="R9" s="5"/>
      <c r="S9" s="5"/>
      <c r="T9" s="5"/>
      <c r="U9" s="5"/>
      <c r="V9" s="5"/>
      <c r="W9" s="5"/>
      <c r="X9" s="5"/>
      <c r="Y9" s="5"/>
    </row>
    <row r="10" spans="1:25" ht="30" customHeight="1">
      <c r="A10" s="92">
        <v>1</v>
      </c>
      <c r="B10" s="93" t="s">
        <v>3414</v>
      </c>
      <c r="C10" s="349" t="s">
        <v>16</v>
      </c>
      <c r="D10" s="323"/>
      <c r="E10" s="93" t="s">
        <v>282</v>
      </c>
      <c r="F10" s="93"/>
      <c r="H10" s="5"/>
      <c r="I10" s="5"/>
      <c r="J10" s="5"/>
      <c r="K10" s="5"/>
      <c r="L10" s="5"/>
      <c r="M10" s="5"/>
      <c r="N10" s="5"/>
      <c r="O10" s="5"/>
      <c r="P10" s="5"/>
      <c r="Q10" s="5"/>
      <c r="R10" s="5"/>
      <c r="S10" s="5"/>
      <c r="T10" s="5"/>
      <c r="U10" s="5"/>
      <c r="V10" s="5"/>
      <c r="W10" s="5"/>
      <c r="X10" s="5"/>
      <c r="Y10" s="5"/>
    </row>
    <row r="11" spans="1:25" ht="30" customHeight="1">
      <c r="A11" s="92">
        <v>2</v>
      </c>
      <c r="B11" s="93" t="s">
        <v>3416</v>
      </c>
      <c r="C11" s="349" t="s">
        <v>262</v>
      </c>
      <c r="D11" s="323"/>
      <c r="E11" s="93"/>
      <c r="F11" s="93" t="s">
        <v>283</v>
      </c>
      <c r="H11" s="5"/>
      <c r="I11" s="5"/>
      <c r="J11" s="5"/>
      <c r="K11" s="5"/>
      <c r="L11" s="5"/>
      <c r="M11" s="5"/>
      <c r="N11" s="5"/>
      <c r="O11" s="5"/>
      <c r="P11" s="5"/>
      <c r="Q11" s="5"/>
      <c r="R11" s="5"/>
      <c r="S11" s="5"/>
      <c r="T11" s="5"/>
      <c r="U11" s="5"/>
      <c r="V11" s="5"/>
      <c r="W11" s="5"/>
      <c r="X11" s="5"/>
      <c r="Y11" s="5"/>
    </row>
    <row r="12" spans="1:25" ht="30" customHeight="1">
      <c r="A12" s="92">
        <v>3</v>
      </c>
      <c r="B12" s="93" t="s">
        <v>3415</v>
      </c>
      <c r="C12" s="349" t="s">
        <v>262</v>
      </c>
      <c r="D12" s="323"/>
      <c r="E12" s="93" t="s">
        <v>284</v>
      </c>
      <c r="F12" s="93"/>
      <c r="H12" s="5"/>
      <c r="I12" s="5"/>
      <c r="J12" s="5"/>
      <c r="K12" s="5"/>
      <c r="L12" s="5"/>
      <c r="M12" s="5"/>
      <c r="N12" s="5"/>
      <c r="O12" s="5"/>
      <c r="P12" s="5"/>
      <c r="Q12" s="5"/>
      <c r="R12" s="5"/>
      <c r="S12" s="5"/>
      <c r="T12" s="5"/>
      <c r="U12" s="5"/>
      <c r="V12" s="5"/>
      <c r="W12" s="5"/>
      <c r="X12" s="5"/>
      <c r="Y12" s="5"/>
    </row>
    <row r="13" spans="1:25" ht="30" customHeight="1">
      <c r="A13" s="92">
        <v>4</v>
      </c>
      <c r="B13" s="93" t="s">
        <v>14</v>
      </c>
      <c r="C13" s="349" t="s">
        <v>354</v>
      </c>
      <c r="D13" s="323"/>
      <c r="E13" s="93"/>
      <c r="F13" s="93" t="s">
        <v>285</v>
      </c>
      <c r="H13" s="5"/>
      <c r="I13" s="5"/>
      <c r="J13" s="5"/>
      <c r="K13" s="5"/>
      <c r="L13" s="5"/>
      <c r="M13" s="5"/>
      <c r="N13" s="5"/>
      <c r="O13" s="5"/>
      <c r="P13" s="5"/>
      <c r="Q13" s="5"/>
      <c r="R13" s="5"/>
      <c r="S13" s="5"/>
      <c r="T13" s="5"/>
      <c r="U13" s="5"/>
      <c r="V13" s="5"/>
      <c r="W13" s="5"/>
      <c r="X13" s="5"/>
      <c r="Y13" s="5"/>
    </row>
    <row r="14" spans="1:25" ht="30" customHeight="1">
      <c r="A14" s="92">
        <v>5</v>
      </c>
      <c r="B14" s="93" t="s">
        <v>3190</v>
      </c>
      <c r="C14" s="349" t="s">
        <v>3431</v>
      </c>
      <c r="D14" s="323"/>
      <c r="E14" s="93" t="s">
        <v>286</v>
      </c>
      <c r="F14" s="93"/>
      <c r="H14" s="5"/>
      <c r="I14" s="5"/>
      <c r="J14" s="5"/>
      <c r="K14" s="5"/>
      <c r="L14" s="5"/>
      <c r="M14" s="5"/>
      <c r="N14" s="5"/>
      <c r="O14" s="5"/>
      <c r="P14" s="5"/>
      <c r="Q14" s="5"/>
      <c r="R14" s="5"/>
      <c r="S14" s="5"/>
      <c r="T14" s="5"/>
      <c r="U14" s="5"/>
      <c r="V14" s="5"/>
      <c r="W14" s="5"/>
      <c r="X14" s="5"/>
      <c r="Y14" s="5"/>
    </row>
    <row r="15" spans="1:25" ht="30" customHeight="1">
      <c r="A15" s="92">
        <v>6</v>
      </c>
      <c r="B15" s="93" t="s">
        <v>3432</v>
      </c>
      <c r="C15" s="349" t="s">
        <v>3433</v>
      </c>
      <c r="D15" s="323"/>
      <c r="E15" s="93"/>
      <c r="F15" s="93" t="s">
        <v>287</v>
      </c>
      <c r="H15" s="5"/>
      <c r="I15" s="5"/>
      <c r="J15" s="5"/>
      <c r="K15" s="5"/>
      <c r="L15" s="5"/>
      <c r="M15" s="5"/>
      <c r="N15" s="5"/>
      <c r="O15" s="5"/>
      <c r="P15" s="5"/>
      <c r="Q15" s="5"/>
      <c r="R15" s="5"/>
      <c r="S15" s="5"/>
      <c r="T15" s="5"/>
      <c r="U15" s="5"/>
      <c r="V15" s="5"/>
      <c r="W15" s="5"/>
      <c r="X15" s="5"/>
      <c r="Y15" s="5"/>
    </row>
    <row r="16" spans="1:25" ht="30" customHeight="1">
      <c r="A16" s="92">
        <v>7</v>
      </c>
      <c r="B16" s="93"/>
      <c r="C16" s="349"/>
      <c r="D16" s="323"/>
      <c r="E16" s="93" t="s">
        <v>288</v>
      </c>
      <c r="F16" s="93"/>
      <c r="H16" s="5"/>
      <c r="I16" s="5"/>
      <c r="J16" s="5"/>
      <c r="K16" s="5"/>
      <c r="L16" s="5"/>
      <c r="M16" s="5"/>
      <c r="N16" s="5"/>
      <c r="O16" s="5"/>
      <c r="P16" s="5"/>
      <c r="Q16" s="5"/>
      <c r="R16" s="5"/>
      <c r="S16" s="5"/>
      <c r="T16" s="5"/>
      <c r="U16" s="5"/>
      <c r="V16" s="5"/>
      <c r="W16" s="5"/>
      <c r="X16" s="5"/>
      <c r="Y16" s="5"/>
    </row>
    <row r="17" spans="1:25" ht="30" customHeight="1">
      <c r="A17" s="92">
        <v>8</v>
      </c>
      <c r="B17" s="93"/>
      <c r="C17" s="349"/>
      <c r="D17" s="323"/>
      <c r="E17" s="93"/>
      <c r="F17" s="93" t="s">
        <v>289</v>
      </c>
      <c r="H17" s="5"/>
      <c r="I17" s="5"/>
      <c r="J17" s="5"/>
      <c r="K17" s="5"/>
      <c r="L17" s="5"/>
      <c r="M17" s="5"/>
      <c r="N17" s="5"/>
      <c r="O17" s="5"/>
      <c r="P17" s="5"/>
      <c r="Q17" s="5"/>
      <c r="R17" s="5"/>
      <c r="S17" s="5"/>
      <c r="T17" s="5"/>
      <c r="U17" s="5"/>
      <c r="V17" s="5"/>
      <c r="W17" s="5"/>
      <c r="X17" s="5"/>
      <c r="Y17" s="5"/>
    </row>
    <row r="18" spans="1:25" ht="30" customHeight="1">
      <c r="A18" s="92">
        <v>9</v>
      </c>
      <c r="B18" s="93"/>
      <c r="C18" s="349"/>
      <c r="D18" s="323"/>
      <c r="E18" s="93" t="s">
        <v>290</v>
      </c>
      <c r="F18" s="93"/>
      <c r="H18" s="5"/>
      <c r="I18" s="5"/>
      <c r="J18" s="5"/>
      <c r="K18" s="5"/>
      <c r="L18" s="5"/>
      <c r="M18" s="5"/>
      <c r="N18" s="5"/>
      <c r="O18" s="5"/>
      <c r="P18" s="5"/>
      <c r="Q18" s="5"/>
      <c r="R18" s="5"/>
      <c r="S18" s="5"/>
      <c r="T18" s="5"/>
      <c r="U18" s="5"/>
      <c r="V18" s="5"/>
      <c r="W18" s="5"/>
      <c r="X18" s="5"/>
      <c r="Y18" s="5"/>
    </row>
    <row r="19" spans="1:25" ht="30" customHeight="1">
      <c r="A19" s="92" t="s">
        <v>276</v>
      </c>
      <c r="B19" s="93"/>
      <c r="C19" s="349"/>
      <c r="D19" s="323"/>
      <c r="E19" s="93"/>
      <c r="F19" s="93" t="s">
        <v>291</v>
      </c>
      <c r="H19" s="5"/>
      <c r="I19" s="5"/>
      <c r="J19" s="5"/>
      <c r="K19" s="5"/>
      <c r="L19" s="5"/>
      <c r="M19" s="5"/>
      <c r="N19" s="5"/>
      <c r="O19" s="5"/>
      <c r="P19" s="5"/>
      <c r="Q19" s="5"/>
      <c r="R19" s="5"/>
      <c r="S19" s="5"/>
      <c r="T19" s="5"/>
      <c r="U19" s="5"/>
      <c r="V19" s="5"/>
      <c r="W19" s="5"/>
      <c r="X19" s="5"/>
      <c r="Y19" s="5"/>
    </row>
    <row r="20" spans="1:25">
      <c r="H20" s="5"/>
      <c r="I20" s="5"/>
      <c r="J20" s="5"/>
      <c r="K20" s="5"/>
      <c r="L20" s="5"/>
      <c r="M20" s="5"/>
      <c r="N20" s="5"/>
      <c r="O20" s="5"/>
      <c r="P20" s="5"/>
      <c r="Q20" s="5"/>
      <c r="R20" s="5"/>
      <c r="S20" s="5"/>
      <c r="T20" s="5"/>
      <c r="U20" s="5"/>
      <c r="V20" s="5"/>
      <c r="W20" s="5"/>
      <c r="X20" s="5"/>
      <c r="Y20" s="5"/>
    </row>
    <row r="21" spans="1:25" ht="15.75" customHeight="1">
      <c r="D21" s="347" t="str">
        <f>"Yogyakarta, "&amp;IDENTITAS!D19</f>
        <v>Yogyakarta, 26 September 2024</v>
      </c>
      <c r="E21" s="327"/>
      <c r="F21" s="327"/>
      <c r="H21" s="5"/>
      <c r="I21" s="5"/>
      <c r="J21" s="5"/>
      <c r="K21" s="5"/>
      <c r="L21" s="5"/>
      <c r="M21" s="5"/>
      <c r="N21" s="5"/>
      <c r="O21" s="5"/>
      <c r="P21" s="5"/>
      <c r="Q21" s="5"/>
      <c r="R21" s="5"/>
      <c r="S21" s="5"/>
      <c r="T21" s="5"/>
      <c r="U21" s="5"/>
      <c r="V21" s="5"/>
      <c r="W21" s="5"/>
      <c r="X21" s="5"/>
      <c r="Y21" s="5"/>
    </row>
    <row r="22" spans="1:25" ht="15.75" customHeight="1">
      <c r="D22" s="347" t="s">
        <v>16</v>
      </c>
      <c r="E22" s="327"/>
      <c r="F22" s="327"/>
      <c r="H22" s="5"/>
      <c r="I22" s="5"/>
      <c r="J22" s="5"/>
      <c r="K22" s="5"/>
      <c r="L22" s="5"/>
      <c r="M22" s="5"/>
      <c r="N22" s="5"/>
      <c r="O22" s="5"/>
      <c r="P22" s="5"/>
      <c r="Q22" s="5"/>
      <c r="R22" s="5"/>
      <c r="S22" s="5"/>
      <c r="T22" s="5"/>
      <c r="U22" s="5"/>
      <c r="V22" s="5"/>
      <c r="W22" s="5"/>
      <c r="X22" s="5"/>
      <c r="Y22" s="5"/>
    </row>
    <row r="23" spans="1:25" ht="15.75" customHeight="1">
      <c r="H23" s="5"/>
      <c r="I23" s="5"/>
      <c r="J23" s="5"/>
      <c r="K23" s="5"/>
      <c r="L23" s="5"/>
      <c r="M23" s="5"/>
      <c r="N23" s="5"/>
      <c r="O23" s="5"/>
      <c r="P23" s="5"/>
      <c r="Q23" s="5"/>
      <c r="R23" s="5"/>
      <c r="S23" s="5"/>
      <c r="T23" s="5"/>
      <c r="U23" s="5"/>
      <c r="V23" s="5"/>
      <c r="W23" s="5"/>
      <c r="X23" s="5"/>
      <c r="Y23" s="5"/>
    </row>
    <row r="24" spans="1:25" ht="15.75" customHeight="1">
      <c r="H24" s="5"/>
      <c r="I24" s="5"/>
      <c r="J24" s="5"/>
      <c r="K24" s="5"/>
      <c r="L24" s="5"/>
      <c r="M24" s="5"/>
      <c r="N24" s="5"/>
      <c r="O24" s="5"/>
      <c r="P24" s="5"/>
      <c r="Q24" s="5"/>
      <c r="R24" s="5"/>
      <c r="S24" s="5"/>
      <c r="T24" s="5"/>
      <c r="U24" s="5"/>
      <c r="V24" s="5"/>
      <c r="W24" s="5"/>
      <c r="X24" s="5"/>
      <c r="Y24" s="5"/>
    </row>
    <row r="25" spans="1:25" ht="15.75" customHeight="1">
      <c r="H25" s="5"/>
      <c r="I25" s="5"/>
      <c r="J25" s="5"/>
      <c r="K25" s="5"/>
      <c r="L25" s="5"/>
      <c r="M25" s="5"/>
      <c r="N25" s="5"/>
      <c r="O25" s="5"/>
      <c r="P25" s="5"/>
      <c r="Q25" s="5"/>
      <c r="R25" s="5"/>
      <c r="S25" s="5"/>
      <c r="T25" s="5"/>
      <c r="U25" s="5"/>
      <c r="V25" s="5"/>
      <c r="W25" s="5"/>
      <c r="X25" s="5"/>
      <c r="Y25" s="5"/>
    </row>
    <row r="26" spans="1:25" ht="15.75" customHeight="1">
      <c r="D26" s="348" t="str">
        <f>IDENTITAS!D22</f>
        <v>Th Laksmi Widyarini, S.Pd., M.Hum.</v>
      </c>
      <c r="E26" s="327"/>
      <c r="F26" s="327"/>
      <c r="H26" s="5"/>
      <c r="I26" s="5"/>
      <c r="J26" s="5"/>
      <c r="K26" s="5"/>
      <c r="L26" s="5"/>
      <c r="M26" s="5"/>
      <c r="N26" s="5"/>
      <c r="O26" s="5"/>
      <c r="P26" s="5"/>
      <c r="Q26" s="5"/>
      <c r="R26" s="5"/>
      <c r="S26" s="5"/>
      <c r="T26" s="5"/>
      <c r="U26" s="5"/>
      <c r="V26" s="5"/>
      <c r="W26" s="5"/>
      <c r="X26" s="5"/>
      <c r="Y26" s="5"/>
    </row>
    <row r="27" spans="1:25" ht="15.75" customHeight="1">
      <c r="H27" s="5"/>
      <c r="I27" s="5"/>
      <c r="J27" s="5"/>
      <c r="K27" s="5"/>
      <c r="L27" s="5"/>
      <c r="M27" s="5"/>
      <c r="N27" s="5"/>
      <c r="O27" s="5"/>
      <c r="P27" s="5"/>
      <c r="Q27" s="5"/>
      <c r="R27" s="5"/>
      <c r="S27" s="5"/>
      <c r="T27" s="5"/>
      <c r="U27" s="5"/>
      <c r="V27" s="5"/>
      <c r="W27" s="5"/>
      <c r="X27" s="5"/>
      <c r="Y27" s="5"/>
    </row>
    <row r="28" spans="1:25" ht="15.7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5.7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5.7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5.7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5.7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5.7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5.7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5.7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5.7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5.7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5.7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5.7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5.7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5.7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5.7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5.7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5.7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5.7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5.7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5.7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5.7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5.7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5.7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5.7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5.7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5.7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5.7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5.7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5.7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5.7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5.7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5.7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5.7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5.7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5.7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5.7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5.7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5.7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5.7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5.7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5.7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5.7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5.7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5.7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5.7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5.7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5.7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5.7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5.7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5.7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5.7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5.7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5.7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5.7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5.7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5.7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5.7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5.7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5.7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5.7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5.7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5.7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5.7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5.7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5.7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5.7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5.7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5.7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5.7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5.7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5.7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5.7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20">
    <mergeCell ref="A1:F1"/>
    <mergeCell ref="A3:B3"/>
    <mergeCell ref="A4:B4"/>
    <mergeCell ref="A5:B5"/>
    <mergeCell ref="A6:B6"/>
    <mergeCell ref="C9:D9"/>
    <mergeCell ref="E9:F9"/>
    <mergeCell ref="C17:D17"/>
    <mergeCell ref="C18:D18"/>
    <mergeCell ref="C19:D19"/>
    <mergeCell ref="D21:F21"/>
    <mergeCell ref="D22:F22"/>
    <mergeCell ref="D26:F26"/>
    <mergeCell ref="C10:D10"/>
    <mergeCell ref="C11:D11"/>
    <mergeCell ref="C12:D12"/>
    <mergeCell ref="C13:D13"/>
    <mergeCell ref="C14:D14"/>
    <mergeCell ref="C15:D15"/>
    <mergeCell ref="C16:D16"/>
  </mergeCells>
  <hyperlinks>
    <hyperlink ref="G1" location="'MENU UTAMA'!A1" display="KEMBALI KE MENU UTAMA"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M1003"/>
  <sheetViews>
    <sheetView topLeftCell="A8" workbookViewId="0">
      <selection activeCell="N19" sqref="N19"/>
    </sheetView>
  </sheetViews>
  <sheetFormatPr baseColWidth="10" defaultColWidth="12.6640625" defaultRowHeight="15" customHeight="1"/>
  <cols>
    <col min="1" max="1" width="9.1640625" customWidth="1"/>
    <col min="2" max="2" width="12.83203125" customWidth="1"/>
    <col min="3" max="3" width="11.6640625" customWidth="1"/>
    <col min="4" max="4" width="20.6640625" customWidth="1"/>
    <col min="5" max="5" width="4.6640625" customWidth="1"/>
    <col min="6" max="6" width="8.6640625" customWidth="1"/>
    <col min="7" max="7" width="4.83203125" customWidth="1"/>
    <col min="8" max="8" width="6.6640625" customWidth="1"/>
    <col min="9" max="9" width="10.83203125" customWidth="1"/>
    <col min="10" max="10" width="6.1640625" customWidth="1"/>
    <col min="11" max="11" width="4.6640625" customWidth="1"/>
    <col min="12" max="12" width="19.83203125" customWidth="1"/>
    <col min="13" max="13" width="25" customWidth="1"/>
  </cols>
  <sheetData>
    <row r="1" spans="1:13" ht="19.5" customHeight="1" thickBot="1">
      <c r="A1" s="379" t="s">
        <v>352</v>
      </c>
      <c r="B1" s="380"/>
      <c r="C1" s="380"/>
      <c r="D1" s="380"/>
      <c r="E1" s="380"/>
      <c r="F1" s="380"/>
      <c r="G1" s="380"/>
      <c r="H1" s="380"/>
      <c r="I1" s="380"/>
      <c r="J1" s="380"/>
      <c r="K1" s="380"/>
      <c r="L1" s="381"/>
      <c r="M1" s="121" t="s">
        <v>353</v>
      </c>
    </row>
    <row r="2" spans="1:13" ht="15.75" customHeight="1" thickBot="1">
      <c r="A2" s="123"/>
      <c r="B2" s="123"/>
      <c r="C2" s="123"/>
      <c r="D2" s="124"/>
      <c r="E2" s="124"/>
      <c r="F2" s="124"/>
      <c r="G2" s="124"/>
      <c r="H2" s="124"/>
      <c r="I2" s="124"/>
      <c r="J2" s="124"/>
      <c r="K2" s="124"/>
      <c r="L2" s="124"/>
      <c r="M2" s="125"/>
    </row>
    <row r="3" spans="1:13" ht="15.75" customHeight="1" thickBot="1">
      <c r="A3" s="377" t="s">
        <v>5</v>
      </c>
      <c r="B3" s="323"/>
      <c r="C3" s="377" t="s">
        <v>6</v>
      </c>
      <c r="D3" s="322"/>
      <c r="E3" s="322"/>
      <c r="F3" s="322"/>
      <c r="G3" s="322"/>
      <c r="H3" s="322"/>
      <c r="I3" s="322"/>
      <c r="J3" s="322"/>
      <c r="K3" s="322"/>
      <c r="L3" s="323"/>
      <c r="M3" s="126"/>
    </row>
    <row r="4" spans="1:13" ht="16" thickBot="1">
      <c r="A4" s="377" t="s">
        <v>7</v>
      </c>
      <c r="B4" s="323"/>
      <c r="C4" s="377" t="s">
        <v>8</v>
      </c>
      <c r="D4" s="322"/>
      <c r="E4" s="322"/>
      <c r="F4" s="322"/>
      <c r="G4" s="322"/>
      <c r="H4" s="322"/>
      <c r="I4" s="322"/>
      <c r="J4" s="322"/>
      <c r="K4" s="322"/>
      <c r="L4" s="323"/>
      <c r="M4" s="126"/>
    </row>
    <row r="5" spans="1:13" ht="15.75" customHeight="1" thickBot="1">
      <c r="A5" s="377" t="s">
        <v>354</v>
      </c>
      <c r="B5" s="323"/>
      <c r="C5" s="377" t="s">
        <v>14</v>
      </c>
      <c r="D5" s="322"/>
      <c r="E5" s="322"/>
      <c r="F5" s="322"/>
      <c r="G5" s="322"/>
      <c r="H5" s="322"/>
      <c r="I5" s="322"/>
      <c r="J5" s="322"/>
      <c r="K5" s="322"/>
      <c r="L5" s="323"/>
      <c r="M5" s="126"/>
    </row>
    <row r="6" spans="1:13" ht="44.25" customHeight="1" thickBot="1">
      <c r="A6" s="360" t="s">
        <v>16</v>
      </c>
      <c r="B6" s="323"/>
      <c r="C6" s="360" t="s">
        <v>3423</v>
      </c>
      <c r="D6" s="322"/>
      <c r="E6" s="322"/>
      <c r="F6" s="323"/>
      <c r="G6" s="378" t="s">
        <v>355</v>
      </c>
      <c r="H6" s="322"/>
      <c r="I6" s="323"/>
      <c r="J6" s="378" t="s">
        <v>3427</v>
      </c>
      <c r="K6" s="322"/>
      <c r="L6" s="323"/>
      <c r="M6" s="126"/>
    </row>
    <row r="7" spans="1:13" ht="30.75" customHeight="1" thickBot="1">
      <c r="A7" s="127" t="s">
        <v>356</v>
      </c>
      <c r="B7" s="127" t="s">
        <v>357</v>
      </c>
      <c r="C7" s="127" t="s">
        <v>358</v>
      </c>
      <c r="D7" s="368" t="s">
        <v>359</v>
      </c>
      <c r="E7" s="322"/>
      <c r="F7" s="322"/>
      <c r="G7" s="322"/>
      <c r="H7" s="322"/>
      <c r="I7" s="322"/>
      <c r="J7" s="322"/>
      <c r="K7" s="322"/>
      <c r="L7" s="323"/>
      <c r="M7" s="126"/>
    </row>
    <row r="8" spans="1:13" ht="64">
      <c r="A8" s="293">
        <v>1</v>
      </c>
      <c r="B8" s="294" t="s">
        <v>99</v>
      </c>
      <c r="C8" s="295" t="s">
        <v>341</v>
      </c>
      <c r="D8" s="371" t="s">
        <v>3420</v>
      </c>
      <c r="E8" s="372"/>
      <c r="F8" s="372"/>
      <c r="G8" s="372"/>
      <c r="H8" s="372"/>
      <c r="I8" s="372"/>
      <c r="J8" s="372"/>
      <c r="K8" s="372"/>
      <c r="L8" s="373"/>
    </row>
    <row r="9" spans="1:13" ht="96">
      <c r="A9" s="293">
        <v>2</v>
      </c>
      <c r="B9" s="294" t="s">
        <v>240</v>
      </c>
      <c r="C9" s="295" t="s">
        <v>341</v>
      </c>
      <c r="D9" s="371" t="s">
        <v>3421</v>
      </c>
      <c r="E9" s="372"/>
      <c r="F9" s="372"/>
      <c r="G9" s="372"/>
      <c r="H9" s="372"/>
      <c r="I9" s="372"/>
      <c r="J9" s="372"/>
      <c r="K9" s="372"/>
      <c r="L9" s="373"/>
    </row>
    <row r="10" spans="1:13" ht="65" thickBot="1">
      <c r="A10" s="293">
        <v>3</v>
      </c>
      <c r="B10" s="294" t="s">
        <v>193</v>
      </c>
      <c r="C10" s="295" t="s">
        <v>341</v>
      </c>
      <c r="D10" s="374" t="s">
        <v>3422</v>
      </c>
      <c r="E10" s="375"/>
      <c r="F10" s="375"/>
      <c r="G10" s="375"/>
      <c r="H10" s="375"/>
      <c r="I10" s="375"/>
      <c r="J10" s="375"/>
      <c r="K10" s="375"/>
      <c r="L10" s="376"/>
    </row>
    <row r="11" spans="1:13" ht="45" customHeight="1" thickBot="1">
      <c r="A11" s="369" t="s">
        <v>360</v>
      </c>
      <c r="B11" s="322"/>
      <c r="C11" s="323"/>
      <c r="D11" s="370"/>
      <c r="E11" s="322"/>
      <c r="F11" s="323"/>
      <c r="G11" s="369" t="s">
        <v>361</v>
      </c>
      <c r="H11" s="322"/>
      <c r="I11" s="323"/>
      <c r="J11" s="370" t="s">
        <v>3427</v>
      </c>
      <c r="K11" s="322"/>
      <c r="L11" s="323"/>
      <c r="M11" s="128"/>
    </row>
    <row r="12" spans="1:13" ht="15.75" customHeight="1" thickBot="1">
      <c r="A12" s="130" t="s">
        <v>356</v>
      </c>
      <c r="B12" s="130" t="s">
        <v>357</v>
      </c>
      <c r="C12" s="130" t="s">
        <v>358</v>
      </c>
      <c r="D12" s="358" t="s">
        <v>362</v>
      </c>
      <c r="E12" s="322"/>
      <c r="F12" s="322"/>
      <c r="G12" s="322"/>
      <c r="H12" s="322"/>
      <c r="I12" s="322"/>
      <c r="J12" s="322"/>
      <c r="K12" s="322"/>
      <c r="L12" s="323"/>
      <c r="M12" s="126"/>
    </row>
    <row r="13" spans="1:13" ht="64">
      <c r="A13" s="296">
        <v>1</v>
      </c>
      <c r="B13" s="299" t="s">
        <v>99</v>
      </c>
      <c r="C13" s="300" t="s">
        <v>341</v>
      </c>
      <c r="D13" s="365" t="s">
        <v>3424</v>
      </c>
      <c r="E13" s="366"/>
      <c r="F13" s="366"/>
      <c r="G13" s="366"/>
      <c r="H13" s="366"/>
      <c r="I13" s="366"/>
      <c r="J13" s="366"/>
      <c r="K13" s="366"/>
      <c r="L13" s="367"/>
    </row>
    <row r="14" spans="1:13" ht="96">
      <c r="A14" s="296">
        <v>2</v>
      </c>
      <c r="B14" s="299" t="s">
        <v>240</v>
      </c>
      <c r="C14" s="300" t="s">
        <v>341</v>
      </c>
      <c r="D14" s="365" t="s">
        <v>3425</v>
      </c>
      <c r="E14" s="366"/>
      <c r="F14" s="366"/>
      <c r="G14" s="366"/>
      <c r="H14" s="366"/>
      <c r="I14" s="366"/>
      <c r="J14" s="366"/>
      <c r="K14" s="366"/>
      <c r="L14" s="367"/>
    </row>
    <row r="15" spans="1:13" ht="65" thickBot="1">
      <c r="A15" s="296">
        <v>3</v>
      </c>
      <c r="B15" s="299" t="s">
        <v>193</v>
      </c>
      <c r="C15" s="300" t="s">
        <v>341</v>
      </c>
      <c r="D15" s="352" t="s">
        <v>3426</v>
      </c>
      <c r="E15" s="353"/>
      <c r="F15" s="353"/>
      <c r="G15" s="353"/>
      <c r="H15" s="353"/>
      <c r="I15" s="353"/>
      <c r="J15" s="353"/>
      <c r="K15" s="353"/>
      <c r="L15" s="354"/>
    </row>
    <row r="16" spans="1:13" ht="47.25" customHeight="1" thickBot="1">
      <c r="A16" s="362" t="s">
        <v>363</v>
      </c>
      <c r="B16" s="322"/>
      <c r="C16" s="323"/>
      <c r="D16" s="363"/>
      <c r="E16" s="322"/>
      <c r="F16" s="323"/>
      <c r="G16" s="363" t="s">
        <v>361</v>
      </c>
      <c r="H16" s="322"/>
      <c r="I16" s="323"/>
      <c r="J16" s="363" t="s">
        <v>3427</v>
      </c>
      <c r="K16" s="322"/>
      <c r="L16" s="323"/>
      <c r="M16" s="126"/>
    </row>
    <row r="17" spans="1:13" ht="30" customHeight="1" thickBot="1">
      <c r="A17" s="131" t="s">
        <v>356</v>
      </c>
      <c r="B17" s="131" t="s">
        <v>357</v>
      </c>
      <c r="C17" s="131" t="s">
        <v>358</v>
      </c>
      <c r="D17" s="364" t="s">
        <v>364</v>
      </c>
      <c r="E17" s="322"/>
      <c r="F17" s="322"/>
      <c r="G17" s="322"/>
      <c r="H17" s="322"/>
      <c r="I17" s="322"/>
      <c r="J17" s="322"/>
      <c r="K17" s="322"/>
      <c r="L17" s="323"/>
      <c r="M17" s="126"/>
    </row>
    <row r="18" spans="1:13" ht="64">
      <c r="A18" s="141">
        <v>1</v>
      </c>
      <c r="B18" s="142" t="s">
        <v>99</v>
      </c>
      <c r="C18" s="143" t="s">
        <v>341</v>
      </c>
      <c r="D18" s="355" t="s">
        <v>3444</v>
      </c>
      <c r="E18" s="356"/>
      <c r="F18" s="356"/>
      <c r="G18" s="356"/>
      <c r="H18" s="356"/>
      <c r="I18" s="356"/>
      <c r="J18" s="356"/>
      <c r="K18" s="356"/>
      <c r="L18" s="357"/>
    </row>
    <row r="19" spans="1:13" ht="96">
      <c r="A19" s="141">
        <v>2</v>
      </c>
      <c r="B19" s="142" t="s">
        <v>240</v>
      </c>
      <c r="C19" s="143" t="s">
        <v>341</v>
      </c>
      <c r="D19" s="355" t="s">
        <v>3444</v>
      </c>
      <c r="E19" s="356"/>
      <c r="F19" s="356"/>
      <c r="G19" s="356"/>
      <c r="H19" s="356"/>
      <c r="I19" s="356"/>
      <c r="J19" s="356"/>
      <c r="K19" s="356"/>
      <c r="L19" s="357"/>
    </row>
    <row r="20" spans="1:13" ht="65" thickBot="1">
      <c r="A20" s="141">
        <v>3</v>
      </c>
      <c r="B20" s="142" t="s">
        <v>193</v>
      </c>
      <c r="C20" s="143" t="s">
        <v>341</v>
      </c>
      <c r="D20" s="355" t="s">
        <v>3444</v>
      </c>
      <c r="E20" s="356"/>
      <c r="F20" s="356"/>
      <c r="G20" s="356"/>
      <c r="H20" s="356"/>
      <c r="I20" s="356"/>
      <c r="J20" s="356"/>
      <c r="K20" s="356"/>
      <c r="L20" s="357"/>
    </row>
    <row r="21" spans="1:13" ht="61.5" customHeight="1" thickBot="1">
      <c r="A21" s="359" t="s">
        <v>360</v>
      </c>
      <c r="B21" s="322"/>
      <c r="C21" s="323"/>
      <c r="D21" s="360"/>
      <c r="E21" s="322"/>
      <c r="F21" s="323"/>
      <c r="G21" s="359" t="s">
        <v>361</v>
      </c>
      <c r="H21" s="322"/>
      <c r="I21" s="323"/>
      <c r="J21" s="361" t="s">
        <v>3428</v>
      </c>
      <c r="K21" s="322"/>
      <c r="L21" s="323"/>
      <c r="M21" s="126"/>
    </row>
    <row r="22" spans="1:13" ht="30" customHeight="1" thickBot="1">
      <c r="A22" s="132"/>
      <c r="B22" s="132"/>
      <c r="C22" s="132"/>
      <c r="D22" s="133"/>
      <c r="E22" s="133"/>
      <c r="F22" s="133"/>
      <c r="G22" s="133"/>
      <c r="H22" s="133"/>
      <c r="I22" s="133"/>
      <c r="J22" s="133"/>
      <c r="K22" s="133"/>
      <c r="L22" s="133"/>
      <c r="M22" s="122"/>
    </row>
    <row r="23" spans="1:13" ht="60" customHeight="1" thickBot="1">
      <c r="A23" s="129"/>
      <c r="B23" s="129"/>
      <c r="C23" s="129"/>
      <c r="D23" s="122"/>
      <c r="E23" s="122"/>
      <c r="F23" s="122"/>
      <c r="G23" s="122"/>
      <c r="H23" s="122"/>
      <c r="I23" s="122"/>
      <c r="J23" s="122"/>
      <c r="K23" s="122"/>
      <c r="L23" s="122"/>
      <c r="M23" s="122"/>
    </row>
    <row r="24" spans="1:13" ht="45" customHeight="1" thickBot="1">
      <c r="A24" s="129"/>
      <c r="B24" s="129"/>
      <c r="C24" s="129"/>
      <c r="D24" s="122"/>
      <c r="E24" s="122"/>
      <c r="F24" s="122"/>
      <c r="G24" s="122"/>
      <c r="H24" s="122"/>
      <c r="I24" s="122"/>
      <c r="J24" s="122"/>
      <c r="K24" s="122"/>
      <c r="L24" s="122"/>
      <c r="M24" s="122"/>
    </row>
    <row r="25" spans="1:13" ht="45" customHeight="1" thickBot="1">
      <c r="A25" s="129"/>
      <c r="B25" s="129"/>
      <c r="C25" s="129"/>
      <c r="D25" s="122"/>
      <c r="E25" s="122"/>
      <c r="F25" s="122"/>
      <c r="G25" s="122"/>
      <c r="H25" s="122"/>
      <c r="I25" s="122"/>
      <c r="J25" s="122"/>
      <c r="K25" s="122"/>
      <c r="L25" s="122"/>
      <c r="M25" s="122"/>
    </row>
    <row r="26" spans="1:13" ht="30.75" customHeight="1" thickBot="1">
      <c r="A26" s="129"/>
      <c r="B26" s="129"/>
      <c r="C26" s="129"/>
      <c r="D26" s="122"/>
      <c r="E26" s="122"/>
      <c r="F26" s="122"/>
      <c r="G26" s="122"/>
      <c r="H26" s="122"/>
      <c r="I26" s="122"/>
      <c r="J26" s="122"/>
      <c r="K26" s="122"/>
      <c r="L26" s="122"/>
      <c r="M26" s="122"/>
    </row>
    <row r="27" spans="1:13" ht="30" customHeight="1" thickBot="1">
      <c r="A27" s="129"/>
      <c r="B27" s="129"/>
      <c r="C27" s="129"/>
      <c r="D27" s="122"/>
      <c r="E27" s="122"/>
      <c r="F27" s="122"/>
      <c r="G27" s="122"/>
      <c r="H27" s="122"/>
      <c r="I27" s="122"/>
      <c r="J27" s="122"/>
      <c r="K27" s="122"/>
      <c r="L27" s="122"/>
      <c r="M27" s="122"/>
    </row>
    <row r="28" spans="1:13" ht="45.75" customHeight="1" thickBot="1">
      <c r="A28" s="129"/>
      <c r="B28" s="129"/>
      <c r="C28" s="129"/>
      <c r="D28" s="122"/>
      <c r="E28" s="122"/>
      <c r="F28" s="122"/>
      <c r="G28" s="122"/>
      <c r="H28" s="122"/>
      <c r="I28" s="122"/>
      <c r="J28" s="122"/>
      <c r="K28" s="122"/>
      <c r="L28" s="122"/>
      <c r="M28" s="122"/>
    </row>
    <row r="29" spans="1:13" ht="60.75" customHeight="1" thickBot="1">
      <c r="A29" s="129"/>
      <c r="B29" s="129"/>
      <c r="C29" s="129"/>
      <c r="D29" s="122"/>
      <c r="E29" s="122"/>
      <c r="F29" s="122"/>
      <c r="G29" s="122"/>
      <c r="H29" s="122"/>
      <c r="I29" s="122"/>
      <c r="J29" s="122"/>
      <c r="K29" s="122"/>
      <c r="L29" s="122"/>
      <c r="M29" s="122"/>
    </row>
    <row r="30" spans="1:13" ht="75.75" customHeight="1" thickBot="1">
      <c r="A30" s="129"/>
      <c r="B30" s="129"/>
      <c r="C30" s="129"/>
      <c r="D30" s="122"/>
      <c r="E30" s="122"/>
      <c r="F30" s="122"/>
      <c r="G30" s="122"/>
      <c r="H30" s="122"/>
      <c r="I30" s="122"/>
      <c r="J30" s="122"/>
      <c r="K30" s="122"/>
      <c r="L30" s="122"/>
      <c r="M30" s="122"/>
    </row>
    <row r="31" spans="1:13" ht="60.75" customHeight="1" thickBot="1">
      <c r="A31" s="129"/>
      <c r="B31" s="129"/>
      <c r="C31" s="129"/>
      <c r="D31" s="122"/>
      <c r="E31" s="122"/>
      <c r="F31" s="122"/>
      <c r="G31" s="122"/>
      <c r="H31" s="122"/>
      <c r="I31" s="122"/>
      <c r="J31" s="122"/>
      <c r="K31" s="122"/>
      <c r="L31" s="122"/>
      <c r="M31" s="122"/>
    </row>
    <row r="32" spans="1:13" ht="45" customHeight="1" thickBot="1">
      <c r="A32" s="129"/>
      <c r="B32" s="129"/>
      <c r="C32" s="129"/>
      <c r="D32" s="122"/>
      <c r="E32" s="122"/>
      <c r="F32" s="122"/>
      <c r="G32" s="122"/>
      <c r="H32" s="122"/>
      <c r="I32" s="122"/>
      <c r="J32" s="122"/>
      <c r="K32" s="122"/>
      <c r="L32" s="122"/>
      <c r="M32" s="122"/>
    </row>
    <row r="33" spans="1:13" ht="30" customHeight="1" thickBot="1">
      <c r="A33" s="129"/>
      <c r="B33" s="129"/>
      <c r="C33" s="129"/>
      <c r="D33" s="122"/>
      <c r="E33" s="122"/>
      <c r="F33" s="122"/>
      <c r="G33" s="122"/>
      <c r="H33" s="122"/>
      <c r="I33" s="122"/>
      <c r="J33" s="122"/>
      <c r="K33" s="122"/>
      <c r="L33" s="122"/>
      <c r="M33" s="122"/>
    </row>
    <row r="34" spans="1:13" ht="45" customHeight="1" thickBot="1">
      <c r="A34" s="129"/>
      <c r="B34" s="129"/>
      <c r="C34" s="129"/>
      <c r="D34" s="122"/>
      <c r="E34" s="122"/>
      <c r="F34" s="122"/>
      <c r="G34" s="122"/>
      <c r="H34" s="122"/>
      <c r="I34" s="122"/>
      <c r="J34" s="122"/>
      <c r="K34" s="122"/>
      <c r="L34" s="122"/>
      <c r="M34" s="122"/>
    </row>
    <row r="35" spans="1:13" ht="105" customHeight="1" thickBot="1">
      <c r="A35" s="129"/>
      <c r="B35" s="129"/>
      <c r="C35" s="129"/>
      <c r="D35" s="122"/>
      <c r="E35" s="122"/>
      <c r="F35" s="122"/>
      <c r="G35" s="122"/>
      <c r="H35" s="122"/>
      <c r="I35" s="122"/>
      <c r="J35" s="122"/>
      <c r="K35" s="122"/>
      <c r="L35" s="122"/>
      <c r="M35" s="122"/>
    </row>
    <row r="36" spans="1:13" ht="30.75" customHeight="1" thickBot="1">
      <c r="A36" s="129"/>
      <c r="B36" s="129"/>
      <c r="C36" s="129"/>
      <c r="D36" s="122"/>
      <c r="E36" s="122"/>
      <c r="F36" s="122"/>
      <c r="G36" s="122"/>
      <c r="H36" s="122"/>
      <c r="I36" s="122"/>
      <c r="J36" s="122"/>
      <c r="K36" s="122"/>
      <c r="L36" s="122"/>
      <c r="M36" s="122"/>
    </row>
    <row r="37" spans="1:13" ht="31.5" customHeight="1" thickBot="1">
      <c r="A37" s="129"/>
      <c r="B37" s="129"/>
      <c r="C37" s="129"/>
      <c r="D37" s="122"/>
      <c r="E37" s="122"/>
      <c r="F37" s="122"/>
      <c r="G37" s="122"/>
      <c r="H37" s="122"/>
      <c r="I37" s="122"/>
      <c r="J37" s="122"/>
      <c r="K37" s="122"/>
      <c r="L37" s="122"/>
      <c r="M37" s="122"/>
    </row>
    <row r="38" spans="1:13" ht="30" customHeight="1" thickBot="1">
      <c r="A38" s="129"/>
      <c r="B38" s="129"/>
      <c r="C38" s="129"/>
      <c r="D38" s="122"/>
      <c r="E38" s="122"/>
      <c r="F38" s="122"/>
      <c r="G38" s="122"/>
      <c r="H38" s="122"/>
      <c r="I38" s="122"/>
      <c r="J38" s="122"/>
      <c r="K38" s="122"/>
      <c r="L38" s="122"/>
      <c r="M38" s="122"/>
    </row>
    <row r="39" spans="1:13" ht="45" customHeight="1" thickBot="1">
      <c r="A39" s="129"/>
      <c r="B39" s="129"/>
      <c r="C39" s="129"/>
      <c r="D39" s="122"/>
      <c r="E39" s="122"/>
      <c r="F39" s="122"/>
      <c r="G39" s="122"/>
      <c r="H39" s="122"/>
      <c r="I39" s="122"/>
      <c r="J39" s="122"/>
      <c r="K39" s="122"/>
      <c r="L39" s="122"/>
      <c r="M39" s="122"/>
    </row>
    <row r="40" spans="1:13" ht="30" customHeight="1" thickBot="1">
      <c r="A40" s="129"/>
      <c r="B40" s="129"/>
      <c r="C40" s="129"/>
      <c r="D40" s="122"/>
      <c r="E40" s="122"/>
      <c r="F40" s="122"/>
      <c r="G40" s="122"/>
      <c r="H40" s="122"/>
      <c r="I40" s="122"/>
      <c r="J40" s="122"/>
      <c r="K40" s="122"/>
      <c r="L40" s="122"/>
      <c r="M40" s="122"/>
    </row>
    <row r="41" spans="1:13" ht="15.75" customHeight="1" thickBot="1">
      <c r="A41" s="129"/>
      <c r="B41" s="129"/>
      <c r="C41" s="129"/>
      <c r="D41" s="122"/>
      <c r="E41" s="122"/>
      <c r="F41" s="122"/>
      <c r="G41" s="122"/>
      <c r="H41" s="122"/>
      <c r="I41" s="122"/>
      <c r="J41" s="122"/>
      <c r="K41" s="122"/>
      <c r="L41" s="122"/>
      <c r="M41" s="122"/>
    </row>
    <row r="42" spans="1:13" ht="15.75" customHeight="1" thickBot="1">
      <c r="A42" s="129"/>
      <c r="B42" s="129"/>
      <c r="C42" s="129"/>
      <c r="D42" s="122"/>
      <c r="E42" s="122"/>
      <c r="F42" s="122"/>
      <c r="G42" s="122"/>
      <c r="H42" s="122"/>
      <c r="I42" s="122"/>
      <c r="J42" s="122"/>
      <c r="K42" s="122"/>
      <c r="L42" s="122"/>
      <c r="M42" s="122"/>
    </row>
    <row r="43" spans="1:13" ht="15.75" customHeight="1" thickBot="1">
      <c r="A43" s="129"/>
      <c r="B43" s="129"/>
      <c r="C43" s="129"/>
      <c r="D43" s="122"/>
      <c r="E43" s="122"/>
      <c r="F43" s="122"/>
      <c r="G43" s="122"/>
      <c r="H43" s="122"/>
      <c r="I43" s="122"/>
      <c r="J43" s="122"/>
      <c r="K43" s="122"/>
      <c r="L43" s="122"/>
      <c r="M43" s="122"/>
    </row>
    <row r="44" spans="1:13" ht="15.75" customHeight="1" thickBot="1">
      <c r="A44" s="129"/>
      <c r="B44" s="129"/>
      <c r="C44" s="129"/>
      <c r="D44" s="122"/>
      <c r="E44" s="122"/>
      <c r="F44" s="122"/>
      <c r="G44" s="122"/>
      <c r="H44" s="122"/>
      <c r="I44" s="122"/>
      <c r="J44" s="122"/>
      <c r="K44" s="122"/>
      <c r="L44" s="122"/>
      <c r="M44" s="122"/>
    </row>
    <row r="45" spans="1:13" ht="15.75" customHeight="1" thickBot="1">
      <c r="A45" s="129"/>
      <c r="B45" s="129"/>
      <c r="C45" s="129"/>
      <c r="D45" s="122"/>
      <c r="E45" s="122"/>
      <c r="F45" s="122"/>
      <c r="G45" s="122"/>
      <c r="H45" s="122"/>
      <c r="I45" s="122"/>
      <c r="J45" s="122"/>
      <c r="K45" s="122"/>
      <c r="L45" s="122"/>
      <c r="M45" s="122"/>
    </row>
    <row r="46" spans="1:13" ht="15.75" customHeight="1" thickBot="1">
      <c r="A46" s="129"/>
      <c r="B46" s="129"/>
      <c r="C46" s="129"/>
      <c r="D46" s="122"/>
      <c r="E46" s="122"/>
      <c r="F46" s="122"/>
      <c r="G46" s="122"/>
      <c r="H46" s="122"/>
      <c r="I46" s="122"/>
      <c r="J46" s="122"/>
      <c r="K46" s="122"/>
      <c r="L46" s="122"/>
      <c r="M46" s="122"/>
    </row>
    <row r="47" spans="1:13" ht="30" customHeight="1" thickBot="1">
      <c r="A47" s="129"/>
      <c r="B47" s="129"/>
      <c r="C47" s="129"/>
      <c r="D47" s="122"/>
      <c r="E47" s="122"/>
      <c r="F47" s="122"/>
      <c r="G47" s="122"/>
      <c r="H47" s="122"/>
      <c r="I47" s="122"/>
      <c r="J47" s="122"/>
      <c r="K47" s="122"/>
      <c r="L47" s="122"/>
      <c r="M47" s="122"/>
    </row>
    <row r="48" spans="1:13" ht="30" customHeight="1" thickBot="1">
      <c r="A48" s="129"/>
      <c r="B48" s="129"/>
      <c r="C48" s="129"/>
      <c r="D48" s="122"/>
      <c r="E48" s="122"/>
      <c r="F48" s="122"/>
      <c r="G48" s="122"/>
      <c r="H48" s="122"/>
      <c r="I48" s="122"/>
      <c r="J48" s="122"/>
      <c r="K48" s="122"/>
      <c r="L48" s="122"/>
      <c r="M48" s="122"/>
    </row>
    <row r="49" spans="1:13" ht="30" customHeight="1" thickBot="1">
      <c r="A49" s="129"/>
      <c r="B49" s="129"/>
      <c r="C49" s="129"/>
      <c r="D49" s="122"/>
      <c r="E49" s="122"/>
      <c r="F49" s="122"/>
      <c r="G49" s="122"/>
      <c r="H49" s="122"/>
      <c r="I49" s="122"/>
      <c r="J49" s="122"/>
      <c r="K49" s="122"/>
      <c r="L49" s="122"/>
      <c r="M49" s="122"/>
    </row>
    <row r="50" spans="1:13" ht="30" customHeight="1" thickBot="1">
      <c r="A50" s="129"/>
      <c r="B50" s="129"/>
      <c r="C50" s="129"/>
      <c r="D50" s="122"/>
      <c r="E50" s="122"/>
      <c r="F50" s="122"/>
      <c r="G50" s="122"/>
      <c r="H50" s="122"/>
      <c r="I50" s="122"/>
      <c r="J50" s="122"/>
      <c r="K50" s="122"/>
      <c r="L50" s="122"/>
      <c r="M50" s="122"/>
    </row>
    <row r="51" spans="1:13" ht="30" customHeight="1" thickBot="1">
      <c r="A51" s="129"/>
      <c r="B51" s="129"/>
      <c r="C51" s="129"/>
      <c r="D51" s="122"/>
      <c r="E51" s="122"/>
      <c r="F51" s="122"/>
      <c r="G51" s="122"/>
      <c r="H51" s="122"/>
      <c r="I51" s="122"/>
      <c r="J51" s="122"/>
      <c r="K51" s="122"/>
      <c r="L51" s="122"/>
      <c r="M51" s="122"/>
    </row>
    <row r="52" spans="1:13" ht="30" customHeight="1" thickBot="1">
      <c r="A52" s="129"/>
      <c r="B52" s="129"/>
      <c r="C52" s="129"/>
      <c r="D52" s="122"/>
      <c r="E52" s="122"/>
      <c r="F52" s="122"/>
      <c r="G52" s="122"/>
      <c r="H52" s="122"/>
      <c r="I52" s="122"/>
      <c r="J52" s="122"/>
      <c r="K52" s="122"/>
      <c r="L52" s="122"/>
      <c r="M52" s="122"/>
    </row>
    <row r="53" spans="1:13" ht="74.25" customHeight="1" thickBot="1">
      <c r="A53" s="129"/>
      <c r="B53" s="129"/>
      <c r="C53" s="129"/>
      <c r="D53" s="122"/>
      <c r="E53" s="122"/>
      <c r="F53" s="122"/>
      <c r="G53" s="122"/>
      <c r="H53" s="122"/>
      <c r="I53" s="122"/>
      <c r="J53" s="122"/>
      <c r="K53" s="122"/>
      <c r="L53" s="122"/>
      <c r="M53" s="122"/>
    </row>
    <row r="54" spans="1:13" ht="60" customHeight="1" thickBot="1">
      <c r="A54" s="129"/>
      <c r="B54" s="129"/>
      <c r="C54" s="129"/>
      <c r="D54" s="122"/>
      <c r="E54" s="122"/>
      <c r="F54" s="122"/>
      <c r="G54" s="122"/>
      <c r="H54" s="122"/>
      <c r="I54" s="122"/>
      <c r="J54" s="122"/>
      <c r="K54" s="122"/>
      <c r="L54" s="122"/>
      <c r="M54" s="122"/>
    </row>
    <row r="55" spans="1:13" ht="30" customHeight="1" thickBot="1">
      <c r="A55" s="129"/>
      <c r="B55" s="129"/>
      <c r="C55" s="129"/>
      <c r="D55" s="122"/>
      <c r="E55" s="122"/>
      <c r="F55" s="122"/>
      <c r="G55" s="122"/>
      <c r="H55" s="122"/>
      <c r="I55" s="122"/>
      <c r="J55" s="122"/>
      <c r="K55" s="122"/>
      <c r="L55" s="122"/>
      <c r="M55" s="122"/>
    </row>
    <row r="56" spans="1:13" ht="30" customHeight="1" thickBot="1">
      <c r="A56" s="129"/>
      <c r="B56" s="129"/>
      <c r="C56" s="129"/>
      <c r="D56" s="122"/>
      <c r="E56" s="122"/>
      <c r="F56" s="122"/>
      <c r="G56" s="122"/>
      <c r="H56" s="122"/>
      <c r="I56" s="122"/>
      <c r="J56" s="122"/>
      <c r="K56" s="122"/>
      <c r="L56" s="122"/>
      <c r="M56" s="122"/>
    </row>
    <row r="57" spans="1:13" ht="15.75" customHeight="1" thickBot="1">
      <c r="A57" s="129"/>
      <c r="B57" s="129"/>
      <c r="C57" s="129"/>
      <c r="D57" s="122"/>
      <c r="E57" s="122"/>
      <c r="F57" s="122"/>
      <c r="G57" s="122"/>
      <c r="H57" s="122"/>
      <c r="I57" s="122"/>
      <c r="J57" s="122"/>
      <c r="K57" s="122"/>
      <c r="L57" s="122"/>
      <c r="M57" s="122"/>
    </row>
    <row r="58" spans="1:13" ht="15.75" customHeight="1" thickBot="1">
      <c r="A58" s="129"/>
      <c r="B58" s="129"/>
      <c r="C58" s="129"/>
      <c r="D58" s="122"/>
      <c r="E58" s="122"/>
      <c r="F58" s="122"/>
      <c r="G58" s="122"/>
      <c r="H58" s="122"/>
      <c r="I58" s="122"/>
      <c r="J58" s="122"/>
      <c r="K58" s="122"/>
      <c r="L58" s="122"/>
      <c r="M58" s="122"/>
    </row>
    <row r="59" spans="1:13" ht="30.75" customHeight="1" thickBot="1">
      <c r="A59" s="129"/>
      <c r="B59" s="129"/>
      <c r="C59" s="129"/>
      <c r="D59" s="122"/>
      <c r="E59" s="122"/>
      <c r="F59" s="122"/>
      <c r="G59" s="122"/>
      <c r="H59" s="122"/>
      <c r="I59" s="122"/>
      <c r="J59" s="122"/>
      <c r="K59" s="122"/>
      <c r="L59" s="122"/>
      <c r="M59" s="122"/>
    </row>
    <row r="60" spans="1:13" ht="30" customHeight="1" thickBot="1">
      <c r="A60" s="129"/>
      <c r="B60" s="129"/>
      <c r="C60" s="129"/>
      <c r="D60" s="122"/>
      <c r="E60" s="122"/>
      <c r="F60" s="122"/>
      <c r="G60" s="122"/>
      <c r="H60" s="122"/>
      <c r="I60" s="122"/>
      <c r="J60" s="122"/>
      <c r="K60" s="122"/>
      <c r="L60" s="122"/>
      <c r="M60" s="122"/>
    </row>
    <row r="61" spans="1:13" ht="45.75" customHeight="1" thickBot="1">
      <c r="A61" s="129"/>
      <c r="B61" s="129"/>
      <c r="C61" s="129"/>
      <c r="D61" s="122"/>
      <c r="E61" s="122"/>
      <c r="F61" s="122"/>
      <c r="G61" s="122"/>
      <c r="H61" s="122"/>
      <c r="I61" s="122"/>
      <c r="J61" s="122"/>
      <c r="K61" s="122"/>
      <c r="L61" s="122"/>
      <c r="M61" s="122"/>
    </row>
    <row r="62" spans="1:13" ht="60.75" customHeight="1" thickBot="1">
      <c r="A62" s="129"/>
      <c r="B62" s="129"/>
      <c r="C62" s="129"/>
      <c r="D62" s="122"/>
      <c r="E62" s="122"/>
      <c r="F62" s="122"/>
      <c r="G62" s="122"/>
      <c r="H62" s="122"/>
      <c r="I62" s="122"/>
      <c r="J62" s="122"/>
      <c r="K62" s="122"/>
      <c r="L62" s="122"/>
      <c r="M62" s="122"/>
    </row>
    <row r="63" spans="1:13" ht="75.75" customHeight="1" thickBot="1">
      <c r="A63" s="129"/>
      <c r="B63" s="129"/>
      <c r="C63" s="129"/>
      <c r="D63" s="122"/>
      <c r="E63" s="122"/>
      <c r="F63" s="122"/>
      <c r="G63" s="122"/>
      <c r="H63" s="122"/>
      <c r="I63" s="122"/>
      <c r="J63" s="122"/>
      <c r="K63" s="122"/>
      <c r="L63" s="122"/>
      <c r="M63" s="122"/>
    </row>
    <row r="64" spans="1:13" ht="60.75" customHeight="1" thickBot="1">
      <c r="A64" s="129"/>
      <c r="B64" s="129"/>
      <c r="C64" s="129"/>
      <c r="D64" s="122"/>
      <c r="E64" s="122"/>
      <c r="F64" s="122"/>
      <c r="G64" s="122"/>
      <c r="H64" s="122"/>
      <c r="I64" s="122"/>
      <c r="J64" s="122"/>
      <c r="K64" s="122"/>
      <c r="L64" s="122"/>
      <c r="M64" s="122"/>
    </row>
    <row r="65" spans="1:13" ht="45" customHeight="1" thickBot="1">
      <c r="A65" s="129"/>
      <c r="B65" s="129"/>
      <c r="C65" s="129"/>
      <c r="D65" s="122"/>
      <c r="E65" s="122"/>
      <c r="F65" s="122"/>
      <c r="G65" s="122"/>
      <c r="H65" s="122"/>
      <c r="I65" s="122"/>
      <c r="J65" s="122"/>
      <c r="K65" s="122"/>
      <c r="L65" s="122"/>
      <c r="M65" s="122"/>
    </row>
    <row r="66" spans="1:13" ht="45" customHeight="1" thickBot="1">
      <c r="A66" s="129"/>
      <c r="B66" s="129"/>
      <c r="C66" s="129"/>
      <c r="D66" s="122"/>
      <c r="E66" s="122"/>
      <c r="F66" s="122"/>
      <c r="G66" s="122"/>
      <c r="H66" s="122"/>
      <c r="I66" s="122"/>
      <c r="J66" s="122"/>
      <c r="K66" s="122"/>
      <c r="L66" s="122"/>
      <c r="M66" s="122"/>
    </row>
    <row r="67" spans="1:13" ht="30.75" customHeight="1" thickBot="1">
      <c r="A67" s="129"/>
      <c r="B67" s="129"/>
      <c r="C67" s="129"/>
      <c r="D67" s="122"/>
      <c r="E67" s="122"/>
      <c r="F67" s="122"/>
      <c r="G67" s="122"/>
      <c r="H67" s="122"/>
      <c r="I67" s="122"/>
      <c r="J67" s="122"/>
      <c r="K67" s="122"/>
      <c r="L67" s="122"/>
      <c r="M67" s="122"/>
    </row>
    <row r="68" spans="1:13" ht="45" customHeight="1" thickBot="1">
      <c r="A68" s="129"/>
      <c r="B68" s="129"/>
      <c r="C68" s="129"/>
      <c r="D68" s="122"/>
      <c r="E68" s="122"/>
      <c r="F68" s="122"/>
      <c r="G68" s="122"/>
      <c r="H68" s="122"/>
      <c r="I68" s="122"/>
      <c r="J68" s="122"/>
      <c r="K68" s="122"/>
      <c r="L68" s="122"/>
      <c r="M68" s="122"/>
    </row>
    <row r="69" spans="1:13" ht="30.75" customHeight="1" thickBot="1">
      <c r="A69" s="129"/>
      <c r="B69" s="129"/>
      <c r="C69" s="129"/>
      <c r="D69" s="122"/>
      <c r="E69" s="122"/>
      <c r="F69" s="122"/>
      <c r="G69" s="122"/>
      <c r="H69" s="122"/>
      <c r="I69" s="122"/>
      <c r="J69" s="122"/>
      <c r="K69" s="122"/>
      <c r="L69" s="122"/>
      <c r="M69" s="122"/>
    </row>
    <row r="70" spans="1:13" ht="31.5" customHeight="1" thickBot="1">
      <c r="A70" s="129"/>
      <c r="B70" s="129"/>
      <c r="C70" s="129"/>
      <c r="D70" s="122"/>
      <c r="E70" s="122"/>
      <c r="F70" s="122"/>
      <c r="G70" s="122"/>
      <c r="H70" s="122"/>
      <c r="I70" s="122"/>
      <c r="J70" s="122"/>
      <c r="K70" s="122"/>
      <c r="L70" s="122"/>
      <c r="M70" s="122"/>
    </row>
    <row r="71" spans="1:13" ht="15.75" customHeight="1" thickBot="1">
      <c r="A71" s="129"/>
      <c r="B71" s="129"/>
      <c r="C71" s="129"/>
      <c r="D71" s="122"/>
      <c r="E71" s="122"/>
      <c r="F71" s="122"/>
      <c r="G71" s="122"/>
      <c r="H71" s="122"/>
      <c r="I71" s="122"/>
      <c r="J71" s="122"/>
      <c r="K71" s="122"/>
      <c r="L71" s="122"/>
      <c r="M71" s="122"/>
    </row>
    <row r="72" spans="1:13" ht="15.75" customHeight="1" thickBot="1">
      <c r="A72" s="129"/>
      <c r="B72" s="129"/>
      <c r="C72" s="129"/>
      <c r="D72" s="122"/>
      <c r="E72" s="122"/>
      <c r="F72" s="122"/>
      <c r="G72" s="122"/>
      <c r="H72" s="122"/>
      <c r="I72" s="122"/>
      <c r="J72" s="122"/>
      <c r="K72" s="122"/>
      <c r="L72" s="122"/>
      <c r="M72" s="122"/>
    </row>
    <row r="73" spans="1:13" ht="15.75" customHeight="1" thickBot="1">
      <c r="A73" s="129"/>
      <c r="B73" s="129"/>
      <c r="C73" s="129"/>
      <c r="D73" s="122"/>
      <c r="E73" s="122"/>
      <c r="F73" s="122"/>
      <c r="G73" s="122"/>
      <c r="H73" s="122"/>
      <c r="I73" s="122"/>
      <c r="J73" s="122"/>
      <c r="K73" s="122"/>
      <c r="L73" s="122"/>
      <c r="M73" s="122"/>
    </row>
    <row r="74" spans="1:13" ht="15.75" customHeight="1" thickBot="1">
      <c r="A74" s="129"/>
      <c r="B74" s="129"/>
      <c r="C74" s="129"/>
      <c r="D74" s="122"/>
      <c r="E74" s="122"/>
      <c r="F74" s="122"/>
      <c r="G74" s="122"/>
      <c r="H74" s="122"/>
      <c r="I74" s="122"/>
      <c r="J74" s="122"/>
      <c r="K74" s="122"/>
      <c r="L74" s="122"/>
      <c r="M74" s="122"/>
    </row>
    <row r="75" spans="1:13" ht="15.75" customHeight="1" thickBot="1">
      <c r="A75" s="129"/>
      <c r="B75" s="129"/>
      <c r="C75" s="129"/>
      <c r="D75" s="122"/>
      <c r="E75" s="122"/>
      <c r="F75" s="122"/>
      <c r="G75" s="122"/>
      <c r="H75" s="122"/>
      <c r="I75" s="122"/>
      <c r="J75" s="122"/>
      <c r="K75" s="122"/>
      <c r="L75" s="122"/>
      <c r="M75" s="122"/>
    </row>
    <row r="76" spans="1:13" ht="15.75" customHeight="1" thickBot="1">
      <c r="A76" s="129"/>
      <c r="B76" s="129"/>
      <c r="C76" s="129"/>
      <c r="D76" s="122"/>
      <c r="E76" s="122"/>
      <c r="F76" s="122"/>
      <c r="G76" s="122"/>
      <c r="H76" s="122"/>
      <c r="I76" s="122"/>
      <c r="J76" s="122"/>
      <c r="K76" s="122"/>
      <c r="L76" s="122"/>
      <c r="M76" s="122"/>
    </row>
    <row r="77" spans="1:13" ht="15.75" customHeight="1" thickBot="1">
      <c r="A77" s="129"/>
      <c r="B77" s="129"/>
      <c r="C77" s="129"/>
      <c r="D77" s="122"/>
      <c r="E77" s="122"/>
      <c r="F77" s="122"/>
      <c r="G77" s="122"/>
      <c r="H77" s="122"/>
      <c r="I77" s="122"/>
      <c r="J77" s="122"/>
      <c r="K77" s="122"/>
      <c r="L77" s="122"/>
      <c r="M77" s="122"/>
    </row>
    <row r="78" spans="1:13" ht="15.75" customHeight="1" thickBot="1">
      <c r="A78" s="129"/>
      <c r="B78" s="129"/>
      <c r="C78" s="129"/>
      <c r="D78" s="122"/>
      <c r="E78" s="122"/>
      <c r="F78" s="122"/>
      <c r="G78" s="122"/>
      <c r="H78" s="122"/>
      <c r="I78" s="122"/>
      <c r="J78" s="122"/>
      <c r="K78" s="122"/>
      <c r="L78" s="122"/>
      <c r="M78" s="122"/>
    </row>
    <row r="79" spans="1:13" ht="15.75" customHeight="1" thickBot="1">
      <c r="A79" s="129"/>
      <c r="B79" s="129"/>
      <c r="C79" s="129"/>
      <c r="D79" s="122"/>
      <c r="E79" s="122"/>
      <c r="F79" s="122"/>
      <c r="G79" s="122"/>
      <c r="H79" s="122"/>
      <c r="I79" s="122"/>
      <c r="J79" s="122"/>
      <c r="K79" s="122"/>
      <c r="L79" s="122"/>
      <c r="M79" s="122"/>
    </row>
    <row r="80" spans="1:13" ht="15.75" customHeight="1" thickBot="1">
      <c r="A80" s="129"/>
      <c r="B80" s="129"/>
      <c r="C80" s="129"/>
      <c r="D80" s="122"/>
      <c r="E80" s="122"/>
      <c r="F80" s="122"/>
      <c r="G80" s="122"/>
      <c r="H80" s="122"/>
      <c r="I80" s="122"/>
      <c r="J80" s="122"/>
      <c r="K80" s="122"/>
      <c r="L80" s="122"/>
      <c r="M80" s="122"/>
    </row>
    <row r="81" spans="1:13" ht="15.75" customHeight="1" thickBot="1">
      <c r="A81" s="129"/>
      <c r="B81" s="129"/>
      <c r="C81" s="129"/>
      <c r="D81" s="122"/>
      <c r="E81" s="122"/>
      <c r="F81" s="122"/>
      <c r="G81" s="122"/>
      <c r="H81" s="122"/>
      <c r="I81" s="122"/>
      <c r="J81" s="122"/>
      <c r="K81" s="122"/>
      <c r="L81" s="122"/>
      <c r="M81" s="122"/>
    </row>
    <row r="82" spans="1:13" ht="57.75" customHeight="1" thickBot="1">
      <c r="A82" s="129"/>
      <c r="B82" s="129"/>
      <c r="C82" s="129"/>
      <c r="D82" s="122"/>
      <c r="E82" s="122"/>
      <c r="F82" s="122"/>
      <c r="G82" s="122"/>
      <c r="H82" s="122"/>
      <c r="I82" s="122"/>
      <c r="J82" s="122"/>
      <c r="K82" s="122"/>
      <c r="L82" s="122"/>
      <c r="M82" s="122"/>
    </row>
    <row r="83" spans="1:13" ht="15.75" customHeight="1" thickBot="1">
      <c r="A83" s="129"/>
      <c r="B83" s="129"/>
      <c r="C83" s="129"/>
      <c r="D83" s="122"/>
      <c r="E83" s="122"/>
      <c r="F83" s="122"/>
      <c r="G83" s="122"/>
      <c r="H83" s="122"/>
      <c r="I83" s="122"/>
      <c r="J83" s="122"/>
      <c r="K83" s="122"/>
      <c r="L83" s="122"/>
      <c r="M83" s="122"/>
    </row>
    <row r="84" spans="1:13" ht="15.75" customHeight="1" thickBot="1">
      <c r="A84" s="129"/>
      <c r="B84" s="129"/>
      <c r="C84" s="129"/>
      <c r="D84" s="122"/>
      <c r="E84" s="122"/>
      <c r="F84" s="122"/>
      <c r="G84" s="122"/>
      <c r="H84" s="122"/>
      <c r="I84" s="122"/>
      <c r="J84" s="122"/>
      <c r="K84" s="122"/>
      <c r="L84" s="122"/>
      <c r="M84" s="122"/>
    </row>
    <row r="85" spans="1:13" ht="15.75" customHeight="1" thickBot="1">
      <c r="A85" s="129"/>
      <c r="B85" s="129"/>
      <c r="C85" s="129"/>
      <c r="D85" s="122"/>
      <c r="E85" s="122"/>
      <c r="F85" s="122"/>
      <c r="G85" s="122"/>
      <c r="H85" s="122"/>
      <c r="I85" s="122"/>
      <c r="J85" s="122"/>
      <c r="K85" s="122"/>
      <c r="L85" s="122"/>
      <c r="M85" s="122"/>
    </row>
    <row r="86" spans="1:13" ht="15.75" customHeight="1" thickBot="1">
      <c r="A86" s="129"/>
      <c r="B86" s="129"/>
      <c r="C86" s="129"/>
      <c r="D86" s="122"/>
      <c r="E86" s="122"/>
      <c r="F86" s="122"/>
      <c r="G86" s="122"/>
      <c r="H86" s="122"/>
      <c r="I86" s="122"/>
      <c r="J86" s="122"/>
      <c r="K86" s="122"/>
      <c r="L86" s="122"/>
      <c r="M86" s="122"/>
    </row>
    <row r="87" spans="1:13" ht="15.75" customHeight="1" thickBot="1">
      <c r="A87" s="129"/>
      <c r="B87" s="129"/>
      <c r="C87" s="129"/>
      <c r="D87" s="122"/>
      <c r="E87" s="122"/>
      <c r="F87" s="122"/>
      <c r="G87" s="122"/>
      <c r="H87" s="122"/>
      <c r="I87" s="122"/>
      <c r="J87" s="122"/>
      <c r="K87" s="122"/>
      <c r="L87" s="122"/>
      <c r="M87" s="122"/>
    </row>
    <row r="88" spans="1:13" ht="58.5" customHeight="1" thickBot="1">
      <c r="A88" s="129"/>
      <c r="B88" s="129"/>
      <c r="C88" s="129"/>
      <c r="D88" s="122"/>
      <c r="E88" s="122"/>
      <c r="F88" s="122"/>
      <c r="G88" s="122"/>
      <c r="H88" s="122"/>
      <c r="I88" s="122"/>
      <c r="J88" s="122"/>
      <c r="K88" s="122"/>
      <c r="L88" s="122"/>
      <c r="M88" s="122"/>
    </row>
    <row r="89" spans="1:13" ht="15.75" customHeight="1" thickBot="1">
      <c r="A89" s="129"/>
      <c r="B89" s="129"/>
      <c r="C89" s="129"/>
      <c r="D89" s="122"/>
      <c r="E89" s="122"/>
      <c r="F89" s="122"/>
      <c r="G89" s="122"/>
      <c r="H89" s="122"/>
      <c r="I89" s="122"/>
      <c r="J89" s="122"/>
      <c r="K89" s="122"/>
      <c r="L89" s="122"/>
      <c r="M89" s="122"/>
    </row>
    <row r="90" spans="1:13" ht="15.75" customHeight="1" thickBot="1">
      <c r="A90" s="129"/>
      <c r="B90" s="129"/>
      <c r="C90" s="129"/>
      <c r="D90" s="122"/>
      <c r="E90" s="122"/>
      <c r="F90" s="122"/>
      <c r="G90" s="122"/>
      <c r="H90" s="122"/>
      <c r="I90" s="122"/>
      <c r="J90" s="122"/>
      <c r="K90" s="122"/>
      <c r="L90" s="122"/>
      <c r="M90" s="122"/>
    </row>
    <row r="91" spans="1:13" ht="15.75" customHeight="1" thickBot="1">
      <c r="A91" s="129"/>
      <c r="B91" s="129"/>
      <c r="C91" s="129"/>
      <c r="D91" s="122"/>
      <c r="E91" s="122"/>
      <c r="F91" s="122"/>
      <c r="G91" s="122"/>
      <c r="H91" s="122"/>
      <c r="I91" s="122"/>
      <c r="J91" s="122"/>
      <c r="K91" s="122"/>
      <c r="L91" s="122"/>
      <c r="M91" s="122"/>
    </row>
    <row r="92" spans="1:13" ht="15.75" customHeight="1" thickBot="1">
      <c r="A92" s="129"/>
      <c r="B92" s="129"/>
      <c r="C92" s="129"/>
      <c r="D92" s="122"/>
      <c r="E92" s="122"/>
      <c r="F92" s="122"/>
      <c r="G92" s="122"/>
      <c r="H92" s="122"/>
      <c r="I92" s="122"/>
      <c r="J92" s="122"/>
      <c r="K92" s="122"/>
      <c r="L92" s="122"/>
      <c r="M92" s="122"/>
    </row>
    <row r="93" spans="1:13" ht="15.75" customHeight="1" thickBot="1">
      <c r="A93" s="129"/>
      <c r="B93" s="129"/>
      <c r="C93" s="129"/>
      <c r="D93" s="122"/>
      <c r="E93" s="122"/>
      <c r="F93" s="122"/>
      <c r="G93" s="122"/>
      <c r="H93" s="122"/>
      <c r="I93" s="122"/>
      <c r="J93" s="122"/>
      <c r="K93" s="122"/>
      <c r="L93" s="122"/>
      <c r="M93" s="122"/>
    </row>
    <row r="94" spans="1:13" ht="15.75" customHeight="1" thickBot="1">
      <c r="A94" s="129"/>
      <c r="B94" s="129"/>
      <c r="C94" s="129"/>
      <c r="D94" s="122"/>
      <c r="E94" s="122"/>
      <c r="F94" s="122"/>
      <c r="G94" s="122"/>
      <c r="H94" s="122"/>
      <c r="I94" s="122"/>
      <c r="J94" s="122"/>
      <c r="K94" s="122"/>
      <c r="L94" s="122"/>
      <c r="M94" s="122"/>
    </row>
    <row r="95" spans="1:13" ht="15.75" customHeight="1" thickBot="1">
      <c r="A95" s="129"/>
      <c r="B95" s="129"/>
      <c r="C95" s="129"/>
      <c r="D95" s="122"/>
      <c r="E95" s="122"/>
      <c r="F95" s="122"/>
      <c r="G95" s="122"/>
      <c r="H95" s="122"/>
      <c r="I95" s="122"/>
      <c r="J95" s="122"/>
      <c r="K95" s="122"/>
      <c r="L95" s="122"/>
      <c r="M95" s="122"/>
    </row>
    <row r="96" spans="1:13" ht="15.75" customHeight="1" thickBot="1">
      <c r="A96" s="129"/>
      <c r="B96" s="129"/>
      <c r="C96" s="129"/>
      <c r="D96" s="122"/>
      <c r="E96" s="122"/>
      <c r="F96" s="122"/>
      <c r="G96" s="122"/>
      <c r="H96" s="122"/>
      <c r="I96" s="122"/>
      <c r="J96" s="122"/>
      <c r="K96" s="122"/>
      <c r="L96" s="122"/>
      <c r="M96" s="122"/>
    </row>
    <row r="97" spans="1:13" ht="15.75" customHeight="1" thickBot="1">
      <c r="A97" s="129"/>
      <c r="B97" s="129"/>
      <c r="C97" s="129"/>
      <c r="D97" s="122"/>
      <c r="E97" s="122"/>
      <c r="F97" s="122"/>
      <c r="G97" s="122"/>
      <c r="H97" s="122"/>
      <c r="I97" s="122"/>
      <c r="J97" s="122"/>
      <c r="K97" s="122"/>
      <c r="L97" s="122"/>
      <c r="M97" s="122"/>
    </row>
    <row r="98" spans="1:13" ht="15.75" customHeight="1" thickBot="1">
      <c r="A98" s="129"/>
      <c r="B98" s="129"/>
      <c r="C98" s="129"/>
      <c r="D98" s="122"/>
      <c r="E98" s="122"/>
      <c r="F98" s="122"/>
      <c r="G98" s="122"/>
      <c r="H98" s="122"/>
      <c r="I98" s="122"/>
      <c r="J98" s="122"/>
      <c r="K98" s="122"/>
      <c r="L98" s="122"/>
      <c r="M98" s="122"/>
    </row>
    <row r="99" spans="1:13" ht="15.75" customHeight="1" thickBot="1">
      <c r="A99" s="129"/>
      <c r="B99" s="129"/>
      <c r="C99" s="129"/>
      <c r="D99" s="122"/>
      <c r="E99" s="122"/>
      <c r="F99" s="122"/>
      <c r="G99" s="122"/>
      <c r="H99" s="122"/>
      <c r="I99" s="122"/>
      <c r="J99" s="122"/>
      <c r="K99" s="122"/>
      <c r="L99" s="122"/>
      <c r="M99" s="122"/>
    </row>
    <row r="100" spans="1:13" ht="15.75" customHeight="1" thickBot="1">
      <c r="A100" s="129"/>
      <c r="B100" s="129"/>
      <c r="C100" s="129"/>
      <c r="D100" s="122"/>
      <c r="E100" s="122"/>
      <c r="F100" s="122"/>
      <c r="G100" s="122"/>
      <c r="H100" s="122"/>
      <c r="I100" s="122"/>
      <c r="J100" s="122"/>
      <c r="K100" s="122"/>
      <c r="L100" s="122"/>
      <c r="M100" s="122"/>
    </row>
    <row r="101" spans="1:13" ht="15.75" customHeight="1" thickBot="1">
      <c r="A101" s="129"/>
      <c r="B101" s="129"/>
      <c r="C101" s="129"/>
      <c r="D101" s="122"/>
      <c r="E101" s="122"/>
      <c r="F101" s="122"/>
      <c r="G101" s="122"/>
      <c r="H101" s="122"/>
      <c r="I101" s="122"/>
      <c r="J101" s="122"/>
      <c r="K101" s="122"/>
      <c r="L101" s="122"/>
      <c r="M101" s="122"/>
    </row>
    <row r="102" spans="1:13" ht="15.75" customHeight="1" thickBot="1">
      <c r="A102" s="129"/>
      <c r="B102" s="129"/>
      <c r="C102" s="129"/>
      <c r="D102" s="122"/>
      <c r="E102" s="122"/>
      <c r="F102" s="122"/>
      <c r="G102" s="122"/>
      <c r="H102" s="122"/>
      <c r="I102" s="122"/>
      <c r="J102" s="122"/>
      <c r="K102" s="122"/>
      <c r="L102" s="122"/>
      <c r="M102" s="122"/>
    </row>
    <row r="103" spans="1:13" ht="15.75" customHeight="1" thickBot="1">
      <c r="A103" s="129"/>
      <c r="B103" s="129"/>
      <c r="C103" s="129"/>
      <c r="D103" s="122"/>
      <c r="E103" s="122"/>
      <c r="F103" s="122"/>
      <c r="G103" s="122"/>
      <c r="H103" s="122"/>
      <c r="I103" s="122"/>
      <c r="J103" s="122"/>
      <c r="K103" s="122"/>
      <c r="L103" s="122"/>
      <c r="M103" s="122"/>
    </row>
    <row r="104" spans="1:13" ht="15.75" customHeight="1" thickBot="1">
      <c r="A104" s="129"/>
      <c r="B104" s="129"/>
      <c r="C104" s="129"/>
      <c r="D104" s="122"/>
      <c r="E104" s="122"/>
      <c r="F104" s="122"/>
      <c r="G104" s="122"/>
      <c r="H104" s="122"/>
      <c r="I104" s="122"/>
      <c r="J104" s="122"/>
      <c r="K104" s="122"/>
      <c r="L104" s="122"/>
      <c r="M104" s="122"/>
    </row>
    <row r="105" spans="1:13" ht="15.75" customHeight="1" thickBot="1">
      <c r="A105" s="129"/>
      <c r="B105" s="129"/>
      <c r="C105" s="129"/>
      <c r="D105" s="122"/>
      <c r="E105" s="122"/>
      <c r="F105" s="122"/>
      <c r="G105" s="122"/>
      <c r="H105" s="122"/>
      <c r="I105" s="122"/>
      <c r="J105" s="122"/>
      <c r="K105" s="122"/>
      <c r="L105" s="122"/>
      <c r="M105" s="122"/>
    </row>
    <row r="106" spans="1:13" ht="15.75" customHeight="1" thickBot="1">
      <c r="A106" s="129"/>
      <c r="B106" s="129"/>
      <c r="C106" s="129"/>
      <c r="D106" s="122"/>
      <c r="E106" s="122"/>
      <c r="F106" s="122"/>
      <c r="G106" s="122"/>
      <c r="H106" s="122"/>
      <c r="I106" s="122"/>
      <c r="J106" s="122"/>
      <c r="K106" s="122"/>
      <c r="L106" s="122"/>
      <c r="M106" s="122"/>
    </row>
    <row r="107" spans="1:13" ht="15.75" customHeight="1" thickBot="1">
      <c r="A107" s="129"/>
      <c r="B107" s="129"/>
      <c r="C107" s="129"/>
      <c r="D107" s="122"/>
      <c r="E107" s="122"/>
      <c r="F107" s="122"/>
      <c r="G107" s="122"/>
      <c r="H107" s="122"/>
      <c r="I107" s="122"/>
      <c r="J107" s="122"/>
      <c r="K107" s="122"/>
      <c r="L107" s="122"/>
      <c r="M107" s="122"/>
    </row>
    <row r="108" spans="1:13" ht="15.75" customHeight="1" thickBot="1">
      <c r="A108" s="129"/>
      <c r="B108" s="129"/>
      <c r="C108" s="129"/>
      <c r="D108" s="122"/>
      <c r="E108" s="122"/>
      <c r="F108" s="122"/>
      <c r="G108" s="122"/>
      <c r="H108" s="122"/>
      <c r="I108" s="122"/>
      <c r="J108" s="122"/>
      <c r="K108" s="122"/>
      <c r="L108" s="122"/>
      <c r="M108" s="122"/>
    </row>
    <row r="109" spans="1:13" ht="15.75" customHeight="1" thickBot="1">
      <c r="A109" s="129"/>
      <c r="B109" s="129"/>
      <c r="C109" s="129"/>
      <c r="D109" s="122"/>
      <c r="E109" s="122"/>
      <c r="F109" s="122"/>
      <c r="G109" s="122"/>
      <c r="H109" s="122"/>
      <c r="I109" s="122"/>
      <c r="J109" s="122"/>
      <c r="K109" s="122"/>
      <c r="L109" s="122"/>
      <c r="M109" s="122"/>
    </row>
    <row r="110" spans="1:13" ht="15.75" customHeight="1" thickBot="1">
      <c r="A110" s="129"/>
      <c r="B110" s="129"/>
      <c r="C110" s="129"/>
      <c r="D110" s="122"/>
      <c r="E110" s="122"/>
      <c r="F110" s="122"/>
      <c r="G110" s="122"/>
      <c r="H110" s="122"/>
      <c r="I110" s="122"/>
      <c r="J110" s="122"/>
      <c r="K110" s="122"/>
      <c r="L110" s="122"/>
      <c r="M110" s="122"/>
    </row>
    <row r="111" spans="1:13" ht="15.75" customHeight="1" thickBot="1">
      <c r="A111" s="129"/>
      <c r="B111" s="129"/>
      <c r="C111" s="129"/>
      <c r="D111" s="122"/>
      <c r="E111" s="122"/>
      <c r="F111" s="122"/>
      <c r="G111" s="122"/>
      <c r="H111" s="122"/>
      <c r="I111" s="122"/>
      <c r="J111" s="122"/>
      <c r="K111" s="122"/>
      <c r="L111" s="122"/>
      <c r="M111" s="122"/>
    </row>
    <row r="112" spans="1:13" ht="15.75" customHeight="1" thickBot="1">
      <c r="A112" s="129"/>
      <c r="B112" s="129"/>
      <c r="C112" s="129"/>
      <c r="D112" s="122"/>
      <c r="E112" s="122"/>
      <c r="F112" s="122"/>
      <c r="G112" s="122"/>
      <c r="H112" s="122"/>
      <c r="I112" s="122"/>
      <c r="J112" s="122"/>
      <c r="K112" s="122"/>
      <c r="L112" s="122"/>
      <c r="M112" s="122"/>
    </row>
    <row r="113" spans="1:13" ht="15.75" customHeight="1" thickBot="1">
      <c r="A113" s="129"/>
      <c r="B113" s="129"/>
      <c r="C113" s="129"/>
      <c r="D113" s="122"/>
      <c r="E113" s="122"/>
      <c r="F113" s="122"/>
      <c r="G113" s="122"/>
      <c r="H113" s="122"/>
      <c r="I113" s="122"/>
      <c r="J113" s="122"/>
      <c r="K113" s="122"/>
      <c r="L113" s="122"/>
      <c r="M113" s="122"/>
    </row>
    <row r="114" spans="1:13" ht="15.75" customHeight="1" thickBot="1">
      <c r="A114" s="129"/>
      <c r="B114" s="129"/>
      <c r="C114" s="129"/>
      <c r="D114" s="122"/>
      <c r="E114" s="122"/>
      <c r="F114" s="122"/>
      <c r="G114" s="122"/>
      <c r="H114" s="122"/>
      <c r="I114" s="122"/>
      <c r="J114" s="122"/>
      <c r="K114" s="122"/>
      <c r="L114" s="122"/>
      <c r="M114" s="122"/>
    </row>
    <row r="115" spans="1:13" ht="15.75" customHeight="1" thickBot="1">
      <c r="A115" s="129"/>
      <c r="B115" s="129"/>
      <c r="C115" s="129"/>
      <c r="D115" s="122"/>
      <c r="E115" s="122"/>
      <c r="F115" s="122"/>
      <c r="G115" s="122"/>
      <c r="H115" s="122"/>
      <c r="I115" s="122"/>
      <c r="J115" s="122"/>
      <c r="K115" s="122"/>
      <c r="L115" s="122"/>
      <c r="M115" s="122"/>
    </row>
    <row r="116" spans="1:13" ht="15.75" customHeight="1" thickBot="1">
      <c r="A116" s="129"/>
      <c r="B116" s="129"/>
      <c r="C116" s="129"/>
      <c r="D116" s="122"/>
      <c r="E116" s="122"/>
      <c r="F116" s="122"/>
      <c r="G116" s="122"/>
      <c r="H116" s="122"/>
      <c r="I116" s="122"/>
      <c r="J116" s="122"/>
      <c r="K116" s="122"/>
      <c r="L116" s="122"/>
      <c r="M116" s="122"/>
    </row>
    <row r="117" spans="1:13" ht="15.75" customHeight="1" thickBot="1">
      <c r="A117" s="129"/>
      <c r="B117" s="129"/>
      <c r="C117" s="129"/>
      <c r="D117" s="122"/>
      <c r="E117" s="122"/>
      <c r="F117" s="122"/>
      <c r="G117" s="122"/>
      <c r="H117" s="122"/>
      <c r="I117" s="122"/>
      <c r="J117" s="122"/>
      <c r="K117" s="122"/>
      <c r="L117" s="122"/>
      <c r="M117" s="122"/>
    </row>
    <row r="118" spans="1:13" ht="15.75" customHeight="1" thickBot="1">
      <c r="A118" s="129"/>
      <c r="B118" s="129"/>
      <c r="C118" s="129"/>
      <c r="D118" s="122"/>
      <c r="E118" s="122"/>
      <c r="F118" s="122"/>
      <c r="G118" s="122"/>
      <c r="H118" s="122"/>
      <c r="I118" s="122"/>
      <c r="J118" s="122"/>
      <c r="K118" s="122"/>
      <c r="L118" s="122"/>
      <c r="M118" s="122"/>
    </row>
    <row r="119" spans="1:13" ht="15.75" customHeight="1" thickBot="1">
      <c r="A119" s="129"/>
      <c r="B119" s="129"/>
      <c r="C119" s="129"/>
      <c r="D119" s="122"/>
      <c r="E119" s="122"/>
      <c r="F119" s="122"/>
      <c r="G119" s="122"/>
      <c r="H119" s="122"/>
      <c r="I119" s="122"/>
      <c r="J119" s="122"/>
      <c r="K119" s="122"/>
      <c r="L119" s="122"/>
      <c r="M119" s="122"/>
    </row>
    <row r="120" spans="1:13" ht="15.75" customHeight="1" thickBot="1">
      <c r="A120" s="129"/>
      <c r="B120" s="129"/>
      <c r="C120" s="129"/>
      <c r="D120" s="122"/>
      <c r="E120" s="122"/>
      <c r="F120" s="122"/>
      <c r="G120" s="122"/>
      <c r="H120" s="122"/>
      <c r="I120" s="122"/>
      <c r="J120" s="122"/>
      <c r="K120" s="122"/>
      <c r="L120" s="122"/>
      <c r="M120" s="122"/>
    </row>
    <row r="121" spans="1:13" ht="15.75" customHeight="1" thickBot="1">
      <c r="A121" s="129"/>
      <c r="B121" s="129"/>
      <c r="C121" s="129"/>
      <c r="D121" s="122"/>
      <c r="E121" s="122"/>
      <c r="F121" s="122"/>
      <c r="G121" s="122"/>
      <c r="H121" s="122"/>
      <c r="I121" s="122"/>
      <c r="J121" s="122"/>
      <c r="K121" s="122"/>
      <c r="L121" s="122"/>
      <c r="M121" s="122"/>
    </row>
    <row r="122" spans="1:13" ht="15.75" customHeight="1" thickBot="1">
      <c r="A122" s="129"/>
      <c r="B122" s="129"/>
      <c r="C122" s="129"/>
      <c r="D122" s="122"/>
      <c r="E122" s="122"/>
      <c r="F122" s="122"/>
      <c r="G122" s="122"/>
      <c r="H122" s="122"/>
      <c r="I122" s="122"/>
      <c r="J122" s="122"/>
      <c r="K122" s="122"/>
      <c r="L122" s="122"/>
      <c r="M122" s="122"/>
    </row>
    <row r="123" spans="1:13" ht="15.75" customHeight="1" thickBot="1">
      <c r="A123" s="129"/>
      <c r="B123" s="129"/>
      <c r="C123" s="129"/>
      <c r="D123" s="122"/>
      <c r="E123" s="122"/>
      <c r="F123" s="122"/>
      <c r="G123" s="122"/>
      <c r="H123" s="122"/>
      <c r="I123" s="122"/>
      <c r="J123" s="122"/>
      <c r="K123" s="122"/>
      <c r="L123" s="122"/>
      <c r="M123" s="122"/>
    </row>
    <row r="124" spans="1:13" ht="15.75" customHeight="1" thickBot="1">
      <c r="A124" s="129"/>
      <c r="B124" s="129"/>
      <c r="C124" s="129"/>
      <c r="D124" s="122"/>
      <c r="E124" s="122"/>
      <c r="F124" s="122"/>
      <c r="G124" s="122"/>
      <c r="H124" s="122"/>
      <c r="I124" s="122"/>
      <c r="J124" s="122"/>
      <c r="K124" s="122"/>
      <c r="L124" s="122"/>
      <c r="M124" s="122"/>
    </row>
    <row r="125" spans="1:13" ht="15.75" customHeight="1" thickBot="1">
      <c r="A125" s="129"/>
      <c r="B125" s="129"/>
      <c r="C125" s="129"/>
      <c r="D125" s="122"/>
      <c r="E125" s="122"/>
      <c r="F125" s="122"/>
      <c r="G125" s="122"/>
      <c r="H125" s="122"/>
      <c r="I125" s="122"/>
      <c r="J125" s="122"/>
      <c r="K125" s="122"/>
      <c r="L125" s="122"/>
      <c r="M125" s="122"/>
    </row>
    <row r="126" spans="1:13" ht="15.75" customHeight="1" thickBot="1">
      <c r="A126" s="129"/>
      <c r="B126" s="129"/>
      <c r="C126" s="129"/>
      <c r="D126" s="122"/>
      <c r="E126" s="122"/>
      <c r="F126" s="122"/>
      <c r="G126" s="122"/>
      <c r="H126" s="122"/>
      <c r="I126" s="122"/>
      <c r="J126" s="122"/>
      <c r="K126" s="122"/>
      <c r="L126" s="122"/>
      <c r="M126" s="122"/>
    </row>
    <row r="127" spans="1:13" ht="15.75" customHeight="1" thickBot="1">
      <c r="A127" s="129"/>
      <c r="B127" s="129"/>
      <c r="C127" s="129"/>
      <c r="D127" s="122"/>
      <c r="E127" s="122"/>
      <c r="F127" s="122"/>
      <c r="G127" s="122"/>
      <c r="H127" s="122"/>
      <c r="I127" s="122"/>
      <c r="J127" s="122"/>
      <c r="K127" s="122"/>
      <c r="L127" s="122"/>
      <c r="M127" s="122"/>
    </row>
    <row r="128" spans="1:13" ht="15.75" customHeight="1" thickBot="1">
      <c r="A128" s="129"/>
      <c r="B128" s="129"/>
      <c r="C128" s="129"/>
      <c r="D128" s="122"/>
      <c r="E128" s="122"/>
      <c r="F128" s="122"/>
      <c r="G128" s="122"/>
      <c r="H128" s="122"/>
      <c r="I128" s="122"/>
      <c r="J128" s="122"/>
      <c r="K128" s="122"/>
      <c r="L128" s="122"/>
      <c r="M128" s="122"/>
    </row>
    <row r="129" spans="1:13" ht="15.75" customHeight="1" thickBot="1">
      <c r="A129" s="129"/>
      <c r="B129" s="129"/>
      <c r="C129" s="129"/>
      <c r="D129" s="122"/>
      <c r="E129" s="122"/>
      <c r="F129" s="122"/>
      <c r="G129" s="122"/>
      <c r="H129" s="122"/>
      <c r="I129" s="122"/>
      <c r="J129" s="122"/>
      <c r="K129" s="122"/>
      <c r="L129" s="122"/>
      <c r="M129" s="122"/>
    </row>
    <row r="130" spans="1:13" ht="15.75" customHeight="1" thickBot="1">
      <c r="A130" s="129"/>
      <c r="B130" s="129"/>
      <c r="C130" s="129"/>
      <c r="D130" s="122"/>
      <c r="E130" s="122"/>
      <c r="F130" s="122"/>
      <c r="G130" s="122"/>
      <c r="H130" s="122"/>
      <c r="I130" s="122"/>
      <c r="J130" s="122"/>
      <c r="K130" s="122"/>
      <c r="L130" s="122"/>
      <c r="M130" s="122"/>
    </row>
    <row r="131" spans="1:13" ht="15.75" customHeight="1" thickBot="1">
      <c r="A131" s="129"/>
      <c r="B131" s="129"/>
      <c r="C131" s="129"/>
      <c r="D131" s="122"/>
      <c r="E131" s="122"/>
      <c r="F131" s="122"/>
      <c r="G131" s="122"/>
      <c r="H131" s="122"/>
      <c r="I131" s="122"/>
      <c r="J131" s="122"/>
      <c r="K131" s="122"/>
      <c r="L131" s="122"/>
      <c r="M131" s="122"/>
    </row>
    <row r="132" spans="1:13" ht="15.75" customHeight="1" thickBot="1">
      <c r="A132" s="129"/>
      <c r="B132" s="129"/>
      <c r="C132" s="129"/>
      <c r="D132" s="122"/>
      <c r="E132" s="122"/>
      <c r="F132" s="122"/>
      <c r="G132" s="122"/>
      <c r="H132" s="122"/>
      <c r="I132" s="122"/>
      <c r="J132" s="122"/>
      <c r="K132" s="122"/>
      <c r="L132" s="122"/>
      <c r="M132" s="122"/>
    </row>
    <row r="133" spans="1:13" ht="15.75" customHeight="1" thickBot="1">
      <c r="A133" s="129"/>
      <c r="B133" s="129"/>
      <c r="C133" s="129"/>
      <c r="D133" s="122"/>
      <c r="E133" s="122"/>
      <c r="F133" s="122"/>
      <c r="G133" s="122"/>
      <c r="H133" s="122"/>
      <c r="I133" s="122"/>
      <c r="J133" s="122"/>
      <c r="K133" s="122"/>
      <c r="L133" s="122"/>
      <c r="M133" s="122"/>
    </row>
    <row r="134" spans="1:13" ht="15.75" customHeight="1" thickBot="1">
      <c r="A134" s="129"/>
      <c r="B134" s="129"/>
      <c r="C134" s="129"/>
      <c r="D134" s="122"/>
      <c r="E134" s="122"/>
      <c r="F134" s="122"/>
      <c r="G134" s="122"/>
      <c r="H134" s="122"/>
      <c r="I134" s="122"/>
      <c r="J134" s="122"/>
      <c r="K134" s="122"/>
      <c r="L134" s="122"/>
      <c r="M134" s="122"/>
    </row>
    <row r="135" spans="1:13" ht="15.75" customHeight="1" thickBot="1">
      <c r="A135" s="129"/>
      <c r="B135" s="129"/>
      <c r="C135" s="129"/>
      <c r="D135" s="122"/>
      <c r="E135" s="122"/>
      <c r="F135" s="122"/>
      <c r="G135" s="122"/>
      <c r="H135" s="122"/>
      <c r="I135" s="122"/>
      <c r="J135" s="122"/>
      <c r="K135" s="122"/>
      <c r="L135" s="122"/>
      <c r="M135" s="122"/>
    </row>
    <row r="136" spans="1:13" ht="15.75" customHeight="1" thickBot="1">
      <c r="A136" s="129"/>
      <c r="B136" s="129"/>
      <c r="C136" s="129"/>
      <c r="D136" s="122"/>
      <c r="E136" s="122"/>
      <c r="F136" s="122"/>
      <c r="G136" s="122"/>
      <c r="H136" s="122"/>
      <c r="I136" s="122"/>
      <c r="J136" s="122"/>
      <c r="K136" s="122"/>
      <c r="L136" s="122"/>
      <c r="M136" s="122"/>
    </row>
    <row r="137" spans="1:13" ht="15.75" customHeight="1" thickBot="1">
      <c r="A137" s="129"/>
      <c r="B137" s="129"/>
      <c r="C137" s="129"/>
      <c r="D137" s="122"/>
      <c r="E137" s="122"/>
      <c r="F137" s="122"/>
      <c r="G137" s="122"/>
      <c r="H137" s="122"/>
      <c r="I137" s="122"/>
      <c r="J137" s="122"/>
      <c r="K137" s="122"/>
      <c r="L137" s="122"/>
      <c r="M137" s="122"/>
    </row>
    <row r="138" spans="1:13" ht="15.75" customHeight="1" thickBot="1">
      <c r="A138" s="129"/>
      <c r="B138" s="129"/>
      <c r="C138" s="129"/>
      <c r="D138" s="122"/>
      <c r="E138" s="122"/>
      <c r="F138" s="122"/>
      <c r="G138" s="122"/>
      <c r="H138" s="122"/>
      <c r="I138" s="122"/>
      <c r="J138" s="122"/>
      <c r="K138" s="122"/>
      <c r="L138" s="122"/>
      <c r="M138" s="122"/>
    </row>
    <row r="139" spans="1:13" ht="15.75" customHeight="1" thickBot="1">
      <c r="A139" s="129"/>
      <c r="B139" s="129"/>
      <c r="C139" s="129"/>
      <c r="D139" s="122"/>
      <c r="E139" s="122"/>
      <c r="F139" s="122"/>
      <c r="G139" s="122"/>
      <c r="H139" s="122"/>
      <c r="I139" s="122"/>
      <c r="J139" s="122"/>
      <c r="K139" s="122"/>
      <c r="L139" s="122"/>
      <c r="M139" s="122"/>
    </row>
    <row r="140" spans="1:13" ht="15.75" customHeight="1" thickBot="1">
      <c r="A140" s="129"/>
      <c r="B140" s="129"/>
      <c r="C140" s="129"/>
      <c r="D140" s="122"/>
      <c r="E140" s="122"/>
      <c r="F140" s="122"/>
      <c r="G140" s="122"/>
      <c r="H140" s="122"/>
      <c r="I140" s="122"/>
      <c r="J140" s="122"/>
      <c r="K140" s="122"/>
      <c r="L140" s="122"/>
      <c r="M140" s="122"/>
    </row>
    <row r="141" spans="1:13" ht="15.75" customHeight="1" thickBot="1">
      <c r="A141" s="129"/>
      <c r="B141" s="129"/>
      <c r="C141" s="129"/>
      <c r="D141" s="122"/>
      <c r="E141" s="122"/>
      <c r="F141" s="122"/>
      <c r="G141" s="122"/>
      <c r="H141" s="122"/>
      <c r="I141" s="122"/>
      <c r="J141" s="122"/>
      <c r="K141" s="122"/>
      <c r="L141" s="122"/>
      <c r="M141" s="122"/>
    </row>
    <row r="142" spans="1:13" ht="15.75" customHeight="1" thickBot="1">
      <c r="A142" s="129"/>
      <c r="B142" s="129"/>
      <c r="C142" s="129"/>
      <c r="D142" s="122"/>
      <c r="E142" s="122"/>
      <c r="F142" s="122"/>
      <c r="G142" s="122"/>
      <c r="H142" s="122"/>
      <c r="I142" s="122"/>
      <c r="J142" s="122"/>
      <c r="K142" s="122"/>
      <c r="L142" s="122"/>
      <c r="M142" s="122"/>
    </row>
    <row r="143" spans="1:13" ht="15.75" customHeight="1" thickBot="1">
      <c r="A143" s="129"/>
      <c r="B143" s="129"/>
      <c r="C143" s="129"/>
      <c r="D143" s="122"/>
      <c r="E143" s="122"/>
      <c r="F143" s="122"/>
      <c r="G143" s="122"/>
      <c r="H143" s="122"/>
      <c r="I143" s="122"/>
      <c r="J143" s="122"/>
      <c r="K143" s="122"/>
      <c r="L143" s="122"/>
      <c r="M143" s="122"/>
    </row>
    <row r="144" spans="1:13" ht="15.75" customHeight="1" thickBot="1">
      <c r="A144" s="129"/>
      <c r="B144" s="129"/>
      <c r="C144" s="129"/>
      <c r="D144" s="122"/>
      <c r="E144" s="122"/>
      <c r="F144" s="122"/>
      <c r="G144" s="122"/>
      <c r="H144" s="122"/>
      <c r="I144" s="122"/>
      <c r="J144" s="122"/>
      <c r="K144" s="122"/>
      <c r="L144" s="122"/>
      <c r="M144" s="122"/>
    </row>
    <row r="145" spans="1:13" ht="15.75" customHeight="1" thickBot="1">
      <c r="A145" s="129"/>
      <c r="B145" s="129"/>
      <c r="C145" s="129"/>
      <c r="D145" s="122"/>
      <c r="E145" s="122"/>
      <c r="F145" s="122"/>
      <c r="G145" s="122"/>
      <c r="H145" s="122"/>
      <c r="I145" s="122"/>
      <c r="J145" s="122"/>
      <c r="K145" s="122"/>
      <c r="L145" s="122"/>
      <c r="M145" s="122"/>
    </row>
    <row r="146" spans="1:13" ht="15.75" customHeight="1" thickBot="1">
      <c r="A146" s="129"/>
      <c r="B146" s="129"/>
      <c r="C146" s="129"/>
      <c r="D146" s="122"/>
      <c r="E146" s="122"/>
      <c r="F146" s="122"/>
      <c r="G146" s="122"/>
      <c r="H146" s="122"/>
      <c r="I146" s="122"/>
      <c r="J146" s="122"/>
      <c r="K146" s="122"/>
      <c r="L146" s="122"/>
      <c r="M146" s="122"/>
    </row>
    <row r="147" spans="1:13" ht="15.75" customHeight="1" thickBot="1">
      <c r="A147" s="129"/>
      <c r="B147" s="129"/>
      <c r="C147" s="129"/>
      <c r="D147" s="122"/>
      <c r="E147" s="122"/>
      <c r="F147" s="122"/>
      <c r="G147" s="122"/>
      <c r="H147" s="122"/>
      <c r="I147" s="122"/>
      <c r="J147" s="122"/>
      <c r="K147" s="122"/>
      <c r="L147" s="122"/>
      <c r="M147" s="122"/>
    </row>
    <row r="148" spans="1:13" ht="15.75" customHeight="1" thickBot="1">
      <c r="A148" s="129"/>
      <c r="B148" s="129"/>
      <c r="C148" s="129"/>
      <c r="D148" s="122"/>
      <c r="E148" s="122"/>
      <c r="F148" s="122"/>
      <c r="G148" s="122"/>
      <c r="H148" s="122"/>
      <c r="I148" s="122"/>
      <c r="J148" s="122"/>
      <c r="K148" s="122"/>
      <c r="L148" s="122"/>
      <c r="M148" s="122"/>
    </row>
    <row r="149" spans="1:13" ht="15.75" customHeight="1" thickBot="1">
      <c r="A149" s="129"/>
      <c r="B149" s="129"/>
      <c r="C149" s="129"/>
      <c r="D149" s="122"/>
      <c r="E149" s="122"/>
      <c r="F149" s="122"/>
      <c r="G149" s="122"/>
      <c r="H149" s="122"/>
      <c r="I149" s="122"/>
      <c r="J149" s="122"/>
      <c r="K149" s="122"/>
      <c r="L149" s="122"/>
      <c r="M149" s="122"/>
    </row>
    <row r="150" spans="1:13" ht="15.75" customHeight="1" thickBot="1">
      <c r="A150" s="129"/>
      <c r="B150" s="129"/>
      <c r="C150" s="129"/>
      <c r="D150" s="122"/>
      <c r="E150" s="122"/>
      <c r="F150" s="122"/>
      <c r="G150" s="122"/>
      <c r="H150" s="122"/>
      <c r="I150" s="122"/>
      <c r="J150" s="122"/>
      <c r="K150" s="122"/>
      <c r="L150" s="122"/>
      <c r="M150" s="122"/>
    </row>
    <row r="151" spans="1:13" ht="15.75" customHeight="1" thickBot="1">
      <c r="A151" s="129"/>
      <c r="B151" s="129"/>
      <c r="C151" s="129"/>
      <c r="D151" s="122"/>
      <c r="E151" s="122"/>
      <c r="F151" s="122"/>
      <c r="G151" s="122"/>
      <c r="H151" s="122"/>
      <c r="I151" s="122"/>
      <c r="J151" s="122"/>
      <c r="K151" s="122"/>
      <c r="L151" s="122"/>
      <c r="M151" s="122"/>
    </row>
    <row r="152" spans="1:13" ht="15.75" customHeight="1" thickBot="1">
      <c r="A152" s="129"/>
      <c r="B152" s="129"/>
      <c r="C152" s="129"/>
      <c r="D152" s="122"/>
      <c r="E152" s="122"/>
      <c r="F152" s="122"/>
      <c r="G152" s="122"/>
      <c r="H152" s="122"/>
      <c r="I152" s="122"/>
      <c r="J152" s="122"/>
      <c r="K152" s="122"/>
      <c r="L152" s="122"/>
      <c r="M152" s="122"/>
    </row>
    <row r="153" spans="1:13" ht="15.75" customHeight="1" thickBot="1">
      <c r="A153" s="129"/>
      <c r="B153" s="129"/>
      <c r="C153" s="129"/>
      <c r="D153" s="122"/>
      <c r="E153" s="122"/>
      <c r="F153" s="122"/>
      <c r="G153" s="122"/>
      <c r="H153" s="122"/>
      <c r="I153" s="122"/>
      <c r="J153" s="122"/>
      <c r="K153" s="122"/>
      <c r="L153" s="122"/>
      <c r="M153" s="122"/>
    </row>
    <row r="154" spans="1:13" ht="15.75" customHeight="1" thickBot="1">
      <c r="A154" s="129"/>
      <c r="B154" s="129"/>
      <c r="C154" s="129"/>
      <c r="D154" s="122"/>
      <c r="E154" s="122"/>
      <c r="F154" s="122"/>
      <c r="G154" s="122"/>
      <c r="H154" s="122"/>
      <c r="I154" s="122"/>
      <c r="J154" s="122"/>
      <c r="K154" s="122"/>
      <c r="L154" s="122"/>
      <c r="M154" s="122"/>
    </row>
    <row r="155" spans="1:13" ht="15.75" customHeight="1" thickBot="1">
      <c r="A155" s="129"/>
      <c r="B155" s="129"/>
      <c r="C155" s="129"/>
      <c r="D155" s="122"/>
      <c r="E155" s="122"/>
      <c r="F155" s="122"/>
      <c r="G155" s="122"/>
      <c r="H155" s="122"/>
      <c r="I155" s="122"/>
      <c r="J155" s="122"/>
      <c r="K155" s="122"/>
      <c r="L155" s="122"/>
      <c r="M155" s="122"/>
    </row>
    <row r="156" spans="1:13" ht="15.75" customHeight="1" thickBot="1">
      <c r="A156" s="129"/>
      <c r="B156" s="129"/>
      <c r="C156" s="129"/>
      <c r="D156" s="122"/>
      <c r="E156" s="122"/>
      <c r="F156" s="122"/>
      <c r="G156" s="122"/>
      <c r="H156" s="122"/>
      <c r="I156" s="122"/>
      <c r="J156" s="122"/>
      <c r="K156" s="122"/>
      <c r="L156" s="122"/>
      <c r="M156" s="122"/>
    </row>
    <row r="157" spans="1:13" ht="15.75" customHeight="1" thickBot="1">
      <c r="A157" s="129"/>
      <c r="B157" s="129"/>
      <c r="C157" s="129"/>
      <c r="D157" s="122"/>
      <c r="E157" s="122"/>
      <c r="F157" s="122"/>
      <c r="G157" s="122"/>
      <c r="H157" s="122"/>
      <c r="I157" s="122"/>
      <c r="J157" s="122"/>
      <c r="K157" s="122"/>
      <c r="L157" s="122"/>
      <c r="M157" s="122"/>
    </row>
    <row r="158" spans="1:13" ht="15.75" customHeight="1" thickBot="1">
      <c r="A158" s="129"/>
      <c r="B158" s="129"/>
      <c r="C158" s="129"/>
      <c r="D158" s="122"/>
      <c r="E158" s="122"/>
      <c r="F158" s="122"/>
      <c r="G158" s="122"/>
      <c r="H158" s="122"/>
      <c r="I158" s="122"/>
      <c r="J158" s="122"/>
      <c r="K158" s="122"/>
      <c r="L158" s="122"/>
      <c r="M158" s="122"/>
    </row>
    <row r="159" spans="1:13" ht="15.75" customHeight="1" thickBot="1">
      <c r="A159" s="129"/>
      <c r="B159" s="129"/>
      <c r="C159" s="129"/>
      <c r="D159" s="122"/>
      <c r="E159" s="122"/>
      <c r="F159" s="122"/>
      <c r="G159" s="122"/>
      <c r="H159" s="122"/>
      <c r="I159" s="122"/>
      <c r="J159" s="122"/>
      <c r="K159" s="122"/>
      <c r="L159" s="122"/>
      <c r="M159" s="122"/>
    </row>
    <row r="160" spans="1:13" ht="15.75" customHeight="1" thickBot="1">
      <c r="A160" s="129"/>
      <c r="B160" s="129"/>
      <c r="C160" s="129"/>
      <c r="D160" s="122"/>
      <c r="E160" s="122"/>
      <c r="F160" s="122"/>
      <c r="G160" s="122"/>
      <c r="H160" s="122"/>
      <c r="I160" s="122"/>
      <c r="J160" s="122"/>
      <c r="K160" s="122"/>
      <c r="L160" s="122"/>
      <c r="M160" s="122"/>
    </row>
    <row r="161" spans="1:13" ht="15.75" customHeight="1" thickBot="1">
      <c r="A161" s="129"/>
      <c r="B161" s="129"/>
      <c r="C161" s="129"/>
      <c r="D161" s="122"/>
      <c r="E161" s="122"/>
      <c r="F161" s="122"/>
      <c r="G161" s="122"/>
      <c r="H161" s="122"/>
      <c r="I161" s="122"/>
      <c r="J161" s="122"/>
      <c r="K161" s="122"/>
      <c r="L161" s="122"/>
      <c r="M161" s="122"/>
    </row>
    <row r="162" spans="1:13" ht="15.75" customHeight="1" thickBot="1">
      <c r="A162" s="129"/>
      <c r="B162" s="129"/>
      <c r="C162" s="129"/>
      <c r="D162" s="122"/>
      <c r="E162" s="122"/>
      <c r="F162" s="122"/>
      <c r="G162" s="122"/>
      <c r="H162" s="122"/>
      <c r="I162" s="122"/>
      <c r="J162" s="122"/>
      <c r="K162" s="122"/>
      <c r="L162" s="122"/>
      <c r="M162" s="122"/>
    </row>
    <row r="163" spans="1:13" ht="15.75" customHeight="1" thickBot="1">
      <c r="A163" s="129"/>
      <c r="B163" s="129"/>
      <c r="C163" s="129"/>
      <c r="D163" s="122"/>
      <c r="E163" s="122"/>
      <c r="F163" s="122"/>
      <c r="G163" s="122"/>
      <c r="H163" s="122"/>
      <c r="I163" s="122"/>
      <c r="J163" s="122"/>
      <c r="K163" s="122"/>
      <c r="L163" s="122"/>
      <c r="M163" s="122"/>
    </row>
    <row r="164" spans="1:13" ht="15.75" customHeight="1" thickBot="1">
      <c r="A164" s="129"/>
      <c r="B164" s="129"/>
      <c r="C164" s="129"/>
      <c r="D164" s="122"/>
      <c r="E164" s="122"/>
      <c r="F164" s="122"/>
      <c r="G164" s="122"/>
      <c r="H164" s="122"/>
      <c r="I164" s="122"/>
      <c r="J164" s="122"/>
      <c r="K164" s="122"/>
      <c r="L164" s="122"/>
      <c r="M164" s="122"/>
    </row>
    <row r="165" spans="1:13" ht="15.75" customHeight="1" thickBot="1">
      <c r="A165" s="129"/>
      <c r="B165" s="129"/>
      <c r="C165" s="129"/>
      <c r="D165" s="122"/>
      <c r="E165" s="122"/>
      <c r="F165" s="122"/>
      <c r="G165" s="122"/>
      <c r="H165" s="122"/>
      <c r="I165" s="122"/>
      <c r="J165" s="122"/>
      <c r="K165" s="122"/>
      <c r="L165" s="122"/>
      <c r="M165" s="122"/>
    </row>
    <row r="166" spans="1:13" ht="15.75" customHeight="1" thickBot="1">
      <c r="A166" s="129"/>
      <c r="B166" s="129"/>
      <c r="C166" s="129"/>
      <c r="D166" s="122"/>
      <c r="E166" s="122"/>
      <c r="F166" s="122"/>
      <c r="G166" s="122"/>
      <c r="H166" s="122"/>
      <c r="I166" s="122"/>
      <c r="J166" s="122"/>
      <c r="K166" s="122"/>
      <c r="L166" s="122"/>
      <c r="M166" s="122"/>
    </row>
    <row r="167" spans="1:13" ht="15.75" customHeight="1" thickBot="1">
      <c r="A167" s="129"/>
      <c r="B167" s="129"/>
      <c r="C167" s="129"/>
      <c r="D167" s="122"/>
      <c r="E167" s="122"/>
      <c r="F167" s="122"/>
      <c r="G167" s="122"/>
      <c r="H167" s="122"/>
      <c r="I167" s="122"/>
      <c r="J167" s="122"/>
      <c r="K167" s="122"/>
      <c r="L167" s="122"/>
      <c r="M167" s="122"/>
    </row>
    <row r="168" spans="1:13" ht="15.75" customHeight="1" thickBot="1">
      <c r="A168" s="129"/>
      <c r="B168" s="129"/>
      <c r="C168" s="129"/>
      <c r="D168" s="122"/>
      <c r="E168" s="122"/>
      <c r="F168" s="122"/>
      <c r="G168" s="122"/>
      <c r="H168" s="122"/>
      <c r="I168" s="122"/>
      <c r="J168" s="122"/>
      <c r="K168" s="122"/>
      <c r="L168" s="122"/>
      <c r="M168" s="122"/>
    </row>
    <row r="169" spans="1:13" ht="15.75" customHeight="1" thickBot="1">
      <c r="A169" s="129"/>
      <c r="B169" s="129"/>
      <c r="C169" s="129"/>
      <c r="D169" s="122"/>
      <c r="E169" s="122"/>
      <c r="F169" s="122"/>
      <c r="G169" s="122"/>
      <c r="H169" s="122"/>
      <c r="I169" s="122"/>
      <c r="J169" s="122"/>
      <c r="K169" s="122"/>
      <c r="L169" s="122"/>
      <c r="M169" s="122"/>
    </row>
    <row r="170" spans="1:13" ht="15.75" customHeight="1" thickBot="1">
      <c r="A170" s="129"/>
      <c r="B170" s="129"/>
      <c r="C170" s="129"/>
      <c r="D170" s="122"/>
      <c r="E170" s="122"/>
      <c r="F170" s="122"/>
      <c r="G170" s="122"/>
      <c r="H170" s="122"/>
      <c r="I170" s="122"/>
      <c r="J170" s="122"/>
      <c r="K170" s="122"/>
      <c r="L170" s="122"/>
      <c r="M170" s="122"/>
    </row>
    <row r="171" spans="1:13" ht="15.75" customHeight="1" thickBot="1">
      <c r="A171" s="129"/>
      <c r="B171" s="129"/>
      <c r="C171" s="129"/>
      <c r="D171" s="122"/>
      <c r="E171" s="122"/>
      <c r="F171" s="122"/>
      <c r="G171" s="122"/>
      <c r="H171" s="122"/>
      <c r="I171" s="122"/>
      <c r="J171" s="122"/>
      <c r="K171" s="122"/>
      <c r="L171" s="122"/>
      <c r="M171" s="122"/>
    </row>
    <row r="172" spans="1:13" ht="15.75" customHeight="1" thickBot="1">
      <c r="A172" s="129"/>
      <c r="B172" s="129"/>
      <c r="C172" s="129"/>
      <c r="D172" s="122"/>
      <c r="E172" s="122"/>
      <c r="F172" s="122"/>
      <c r="G172" s="122"/>
      <c r="H172" s="122"/>
      <c r="I172" s="122"/>
      <c r="J172" s="122"/>
      <c r="K172" s="122"/>
      <c r="L172" s="122"/>
      <c r="M172" s="122"/>
    </row>
    <row r="173" spans="1:13" ht="15.75" customHeight="1" thickBot="1">
      <c r="A173" s="129"/>
      <c r="B173" s="129"/>
      <c r="C173" s="129"/>
      <c r="D173" s="122"/>
      <c r="E173" s="122"/>
      <c r="F173" s="122"/>
      <c r="G173" s="122"/>
      <c r="H173" s="122"/>
      <c r="I173" s="122"/>
      <c r="J173" s="122"/>
      <c r="K173" s="122"/>
      <c r="L173" s="122"/>
      <c r="M173" s="122"/>
    </row>
    <row r="174" spans="1:13" ht="15.75" customHeight="1" thickBot="1">
      <c r="A174" s="129"/>
      <c r="B174" s="129"/>
      <c r="C174" s="129"/>
      <c r="D174" s="122"/>
      <c r="E174" s="122"/>
      <c r="F174" s="122"/>
      <c r="G174" s="122"/>
      <c r="H174" s="122"/>
      <c r="I174" s="122"/>
      <c r="J174" s="122"/>
      <c r="K174" s="122"/>
      <c r="L174" s="122"/>
      <c r="M174" s="122"/>
    </row>
    <row r="175" spans="1:13" ht="15.75" customHeight="1" thickBot="1">
      <c r="A175" s="129"/>
      <c r="B175" s="129"/>
      <c r="C175" s="129"/>
      <c r="D175" s="122"/>
      <c r="E175" s="122"/>
      <c r="F175" s="122"/>
      <c r="G175" s="122"/>
      <c r="H175" s="122"/>
      <c r="I175" s="122"/>
      <c r="J175" s="122"/>
      <c r="K175" s="122"/>
      <c r="L175" s="122"/>
      <c r="M175" s="122"/>
    </row>
    <row r="176" spans="1:13" ht="15.75" customHeight="1" thickBot="1">
      <c r="A176" s="129"/>
      <c r="B176" s="129"/>
      <c r="C176" s="129"/>
      <c r="D176" s="122"/>
      <c r="E176" s="122"/>
      <c r="F176" s="122"/>
      <c r="G176" s="122"/>
      <c r="H176" s="122"/>
      <c r="I176" s="122"/>
      <c r="J176" s="122"/>
      <c r="K176" s="122"/>
      <c r="L176" s="122"/>
      <c r="M176" s="122"/>
    </row>
    <row r="177" spans="1:13" ht="15.75" customHeight="1" thickBot="1">
      <c r="A177" s="129"/>
      <c r="B177" s="129"/>
      <c r="C177" s="129"/>
      <c r="D177" s="122"/>
      <c r="E177" s="122"/>
      <c r="F177" s="122"/>
      <c r="G177" s="122"/>
      <c r="H177" s="122"/>
      <c r="I177" s="122"/>
      <c r="J177" s="122"/>
      <c r="K177" s="122"/>
      <c r="L177" s="122"/>
      <c r="M177" s="122"/>
    </row>
    <row r="178" spans="1:13" ht="15.75" customHeight="1" thickBot="1">
      <c r="A178" s="129"/>
      <c r="B178" s="129"/>
      <c r="C178" s="129"/>
      <c r="D178" s="122"/>
      <c r="E178" s="122"/>
      <c r="F178" s="122"/>
      <c r="G178" s="122"/>
      <c r="H178" s="122"/>
      <c r="I178" s="122"/>
      <c r="J178" s="122"/>
      <c r="K178" s="122"/>
      <c r="L178" s="122"/>
      <c r="M178" s="122"/>
    </row>
    <row r="179" spans="1:13" ht="15.75" customHeight="1" thickBot="1">
      <c r="A179" s="129"/>
      <c r="B179" s="129"/>
      <c r="C179" s="129"/>
      <c r="D179" s="122"/>
      <c r="E179" s="122"/>
      <c r="F179" s="122"/>
      <c r="G179" s="122"/>
      <c r="H179" s="122"/>
      <c r="I179" s="122"/>
      <c r="J179" s="122"/>
      <c r="K179" s="122"/>
      <c r="L179" s="122"/>
      <c r="M179" s="122"/>
    </row>
    <row r="180" spans="1:13" ht="15.75" customHeight="1" thickBot="1">
      <c r="A180" s="129"/>
      <c r="B180" s="129"/>
      <c r="C180" s="129"/>
      <c r="D180" s="122"/>
      <c r="E180" s="122"/>
      <c r="F180" s="122"/>
      <c r="G180" s="122"/>
      <c r="H180" s="122"/>
      <c r="I180" s="122"/>
      <c r="J180" s="122"/>
      <c r="K180" s="122"/>
      <c r="L180" s="122"/>
      <c r="M180" s="122"/>
    </row>
    <row r="181" spans="1:13" ht="15.75" customHeight="1" thickBot="1">
      <c r="A181" s="129"/>
      <c r="B181" s="129"/>
      <c r="C181" s="129"/>
      <c r="D181" s="122"/>
      <c r="E181" s="122"/>
      <c r="F181" s="122"/>
      <c r="G181" s="122"/>
      <c r="H181" s="122"/>
      <c r="I181" s="122"/>
      <c r="J181" s="122"/>
      <c r="K181" s="122"/>
      <c r="L181" s="122"/>
      <c r="M181" s="122"/>
    </row>
    <row r="182" spans="1:13" ht="15.75" customHeight="1" thickBot="1">
      <c r="A182" s="129"/>
      <c r="B182" s="129"/>
      <c r="C182" s="129"/>
      <c r="D182" s="122"/>
      <c r="E182" s="122"/>
      <c r="F182" s="122"/>
      <c r="G182" s="122"/>
      <c r="H182" s="122"/>
      <c r="I182" s="122"/>
      <c r="J182" s="122"/>
      <c r="K182" s="122"/>
      <c r="L182" s="122"/>
      <c r="M182" s="122"/>
    </row>
    <row r="183" spans="1:13" ht="15.75" customHeight="1" thickBot="1">
      <c r="A183" s="129"/>
      <c r="B183" s="129"/>
      <c r="C183" s="129"/>
      <c r="D183" s="122"/>
      <c r="E183" s="122"/>
      <c r="F183" s="122"/>
      <c r="G183" s="122"/>
      <c r="H183" s="122"/>
      <c r="I183" s="122"/>
      <c r="J183" s="122"/>
      <c r="K183" s="122"/>
      <c r="L183" s="122"/>
      <c r="M183" s="122"/>
    </row>
    <row r="184" spans="1:13" ht="15.75" customHeight="1" thickBot="1">
      <c r="A184" s="129"/>
      <c r="B184" s="129"/>
      <c r="C184" s="129"/>
      <c r="D184" s="122"/>
      <c r="E184" s="122"/>
      <c r="F184" s="122"/>
      <c r="G184" s="122"/>
      <c r="H184" s="122"/>
      <c r="I184" s="122"/>
      <c r="J184" s="122"/>
      <c r="K184" s="122"/>
      <c r="L184" s="122"/>
      <c r="M184" s="122"/>
    </row>
    <row r="185" spans="1:13" ht="15.75" customHeight="1" thickBot="1">
      <c r="A185" s="129"/>
      <c r="B185" s="129"/>
      <c r="C185" s="129"/>
      <c r="D185" s="122"/>
      <c r="E185" s="122"/>
      <c r="F185" s="122"/>
      <c r="G185" s="122"/>
      <c r="H185" s="122"/>
      <c r="I185" s="122"/>
      <c r="J185" s="122"/>
      <c r="K185" s="122"/>
      <c r="L185" s="122"/>
      <c r="M185" s="122"/>
    </row>
    <row r="186" spans="1:13" ht="15.75" customHeight="1" thickBot="1">
      <c r="A186" s="129"/>
      <c r="B186" s="129"/>
      <c r="C186" s="129"/>
      <c r="D186" s="122"/>
      <c r="E186" s="122"/>
      <c r="F186" s="122"/>
      <c r="G186" s="122"/>
      <c r="H186" s="122"/>
      <c r="I186" s="122"/>
      <c r="J186" s="122"/>
      <c r="K186" s="122"/>
      <c r="L186" s="122"/>
      <c r="M186" s="122"/>
    </row>
    <row r="187" spans="1:13" ht="15.75" customHeight="1" thickBot="1">
      <c r="A187" s="129"/>
      <c r="B187" s="129"/>
      <c r="C187" s="129"/>
      <c r="D187" s="122"/>
      <c r="E187" s="122"/>
      <c r="F187" s="122"/>
      <c r="G187" s="122"/>
      <c r="H187" s="122"/>
      <c r="I187" s="122"/>
      <c r="J187" s="122"/>
      <c r="K187" s="122"/>
      <c r="L187" s="122"/>
      <c r="M187" s="122"/>
    </row>
    <row r="188" spans="1:13" ht="15.75" customHeight="1" thickBot="1">
      <c r="A188" s="129"/>
      <c r="B188" s="129"/>
      <c r="C188" s="129"/>
      <c r="D188" s="122"/>
      <c r="E188" s="122"/>
      <c r="F188" s="122"/>
      <c r="G188" s="122"/>
      <c r="H188" s="122"/>
      <c r="I188" s="122"/>
      <c r="J188" s="122"/>
      <c r="K188" s="122"/>
      <c r="L188" s="122"/>
      <c r="M188" s="122"/>
    </row>
    <row r="189" spans="1:13" ht="15.75" customHeight="1" thickBot="1">
      <c r="A189" s="129"/>
      <c r="B189" s="129"/>
      <c r="C189" s="129"/>
      <c r="D189" s="122"/>
      <c r="E189" s="122"/>
      <c r="F189" s="122"/>
      <c r="G189" s="122"/>
      <c r="H189" s="122"/>
      <c r="I189" s="122"/>
      <c r="J189" s="122"/>
      <c r="K189" s="122"/>
      <c r="L189" s="122"/>
      <c r="M189" s="122"/>
    </row>
    <row r="190" spans="1:13" ht="15.75" customHeight="1" thickBot="1">
      <c r="A190" s="129"/>
      <c r="B190" s="129"/>
      <c r="C190" s="129"/>
      <c r="D190" s="122"/>
      <c r="E190" s="122"/>
      <c r="F190" s="122"/>
      <c r="G190" s="122"/>
      <c r="H190" s="122"/>
      <c r="I190" s="122"/>
      <c r="J190" s="122"/>
      <c r="K190" s="122"/>
      <c r="L190" s="122"/>
      <c r="M190" s="122"/>
    </row>
    <row r="191" spans="1:13" ht="15.75" customHeight="1" thickBot="1">
      <c r="A191" s="129"/>
      <c r="B191" s="129"/>
      <c r="C191" s="129"/>
      <c r="D191" s="122"/>
      <c r="E191" s="122"/>
      <c r="F191" s="122"/>
      <c r="G191" s="122"/>
      <c r="H191" s="122"/>
      <c r="I191" s="122"/>
      <c r="J191" s="122"/>
      <c r="K191" s="122"/>
      <c r="L191" s="122"/>
      <c r="M191" s="122"/>
    </row>
    <row r="192" spans="1:13" ht="15.75" customHeight="1" thickBot="1">
      <c r="A192" s="129"/>
      <c r="B192" s="129"/>
      <c r="C192" s="129"/>
      <c r="D192" s="122"/>
      <c r="E192" s="122"/>
      <c r="F192" s="122"/>
      <c r="G192" s="122"/>
      <c r="H192" s="122"/>
      <c r="I192" s="122"/>
      <c r="J192" s="122"/>
      <c r="K192" s="122"/>
      <c r="L192" s="122"/>
      <c r="M192" s="122"/>
    </row>
    <row r="193" spans="1:13" ht="15.75" customHeight="1" thickBot="1">
      <c r="A193" s="129"/>
      <c r="B193" s="129"/>
      <c r="C193" s="129"/>
      <c r="D193" s="122"/>
      <c r="E193" s="122"/>
      <c r="F193" s="122"/>
      <c r="G193" s="122"/>
      <c r="H193" s="122"/>
      <c r="I193" s="122"/>
      <c r="J193" s="122"/>
      <c r="K193" s="122"/>
      <c r="L193" s="122"/>
      <c r="M193" s="122"/>
    </row>
    <row r="194" spans="1:13" ht="15.75" customHeight="1" thickBot="1">
      <c r="A194" s="129"/>
      <c r="B194" s="129"/>
      <c r="C194" s="129"/>
      <c r="D194" s="122"/>
      <c r="E194" s="122"/>
      <c r="F194" s="122"/>
      <c r="G194" s="122"/>
      <c r="H194" s="122"/>
      <c r="I194" s="122"/>
      <c r="J194" s="122"/>
      <c r="K194" s="122"/>
      <c r="L194" s="122"/>
      <c r="M194" s="122"/>
    </row>
    <row r="195" spans="1:13" ht="15.75" customHeight="1" thickBot="1">
      <c r="A195" s="129"/>
      <c r="B195" s="129"/>
      <c r="C195" s="129"/>
      <c r="D195" s="122"/>
      <c r="E195" s="122"/>
      <c r="F195" s="122"/>
      <c r="G195" s="122"/>
      <c r="H195" s="122"/>
      <c r="I195" s="122"/>
      <c r="J195" s="122"/>
      <c r="K195" s="122"/>
      <c r="L195" s="122"/>
      <c r="M195" s="122"/>
    </row>
    <row r="196" spans="1:13" ht="15.75" customHeight="1" thickBot="1">
      <c r="A196" s="129"/>
      <c r="B196" s="129"/>
      <c r="C196" s="129"/>
      <c r="D196" s="122"/>
      <c r="E196" s="122"/>
      <c r="F196" s="122"/>
      <c r="G196" s="122"/>
      <c r="H196" s="122"/>
      <c r="I196" s="122"/>
      <c r="J196" s="122"/>
      <c r="K196" s="122"/>
      <c r="L196" s="122"/>
      <c r="M196" s="122"/>
    </row>
    <row r="197" spans="1:13" ht="15.75" customHeight="1" thickBot="1">
      <c r="A197" s="129"/>
      <c r="B197" s="129"/>
      <c r="C197" s="129"/>
      <c r="D197" s="122"/>
      <c r="E197" s="122"/>
      <c r="F197" s="122"/>
      <c r="G197" s="122"/>
      <c r="H197" s="122"/>
      <c r="I197" s="122"/>
      <c r="J197" s="122"/>
      <c r="K197" s="122"/>
      <c r="L197" s="122"/>
      <c r="M197" s="122"/>
    </row>
    <row r="198" spans="1:13" ht="15.75" customHeight="1" thickBot="1">
      <c r="A198" s="129"/>
      <c r="B198" s="129"/>
      <c r="C198" s="129"/>
      <c r="D198" s="122"/>
      <c r="E198" s="122"/>
      <c r="F198" s="122"/>
      <c r="G198" s="122"/>
      <c r="H198" s="122"/>
      <c r="I198" s="122"/>
      <c r="J198" s="122"/>
      <c r="K198" s="122"/>
      <c r="L198" s="122"/>
      <c r="M198" s="122"/>
    </row>
    <row r="199" spans="1:13" ht="15.75" customHeight="1" thickBot="1">
      <c r="A199" s="129"/>
      <c r="B199" s="129"/>
      <c r="C199" s="129"/>
      <c r="D199" s="122"/>
      <c r="E199" s="122"/>
      <c r="F199" s="122"/>
      <c r="G199" s="122"/>
      <c r="H199" s="122"/>
      <c r="I199" s="122"/>
      <c r="J199" s="122"/>
      <c r="K199" s="122"/>
      <c r="L199" s="122"/>
      <c r="M199" s="122"/>
    </row>
    <row r="200" spans="1:13" ht="15.75" customHeight="1" thickBot="1">
      <c r="A200" s="129"/>
      <c r="B200" s="129"/>
      <c r="C200" s="129"/>
      <c r="D200" s="122"/>
      <c r="E200" s="122"/>
      <c r="F200" s="122"/>
      <c r="G200" s="122"/>
      <c r="H200" s="122"/>
      <c r="I200" s="122"/>
      <c r="J200" s="122"/>
      <c r="K200" s="122"/>
      <c r="L200" s="122"/>
      <c r="M200" s="122"/>
    </row>
    <row r="201" spans="1:13" ht="15.75" customHeight="1" thickBot="1">
      <c r="A201" s="129"/>
      <c r="B201" s="129"/>
      <c r="C201" s="129"/>
      <c r="D201" s="122"/>
      <c r="E201" s="122"/>
      <c r="F201" s="122"/>
      <c r="G201" s="122"/>
      <c r="H201" s="122"/>
      <c r="I201" s="122"/>
      <c r="J201" s="122"/>
      <c r="K201" s="122"/>
      <c r="L201" s="122"/>
      <c r="M201" s="122"/>
    </row>
    <row r="202" spans="1:13" ht="15.75" customHeight="1" thickBot="1">
      <c r="A202" s="129"/>
      <c r="B202" s="129"/>
      <c r="C202" s="129"/>
      <c r="D202" s="122"/>
      <c r="E202" s="122"/>
      <c r="F202" s="122"/>
      <c r="G202" s="122"/>
      <c r="H202" s="122"/>
      <c r="I202" s="122"/>
      <c r="J202" s="122"/>
      <c r="K202" s="122"/>
      <c r="L202" s="122"/>
      <c r="M202" s="122"/>
    </row>
    <row r="203" spans="1:13" ht="15.75" customHeight="1" thickBot="1">
      <c r="A203" s="129"/>
      <c r="B203" s="129"/>
      <c r="C203" s="129"/>
      <c r="D203" s="122"/>
      <c r="E203" s="122"/>
      <c r="F203" s="122"/>
      <c r="G203" s="122"/>
      <c r="H203" s="122"/>
      <c r="I203" s="122"/>
      <c r="J203" s="122"/>
      <c r="K203" s="122"/>
      <c r="L203" s="122"/>
      <c r="M203" s="122"/>
    </row>
    <row r="204" spans="1:13" ht="15.75" customHeight="1" thickBot="1">
      <c r="A204" s="129"/>
      <c r="B204" s="129"/>
      <c r="C204" s="129"/>
      <c r="D204" s="122"/>
      <c r="E204" s="122"/>
      <c r="F204" s="122"/>
      <c r="G204" s="122"/>
      <c r="H204" s="122"/>
      <c r="I204" s="122"/>
      <c r="J204" s="122"/>
      <c r="K204" s="122"/>
      <c r="L204" s="122"/>
      <c r="M204" s="122"/>
    </row>
    <row r="205" spans="1:13" ht="15.75" customHeight="1" thickBot="1">
      <c r="A205" s="129"/>
      <c r="B205" s="129"/>
      <c r="C205" s="129"/>
      <c r="D205" s="122"/>
      <c r="E205" s="122"/>
      <c r="F205" s="122"/>
      <c r="G205" s="122"/>
      <c r="H205" s="122"/>
      <c r="I205" s="122"/>
      <c r="J205" s="122"/>
      <c r="K205" s="122"/>
      <c r="L205" s="122"/>
      <c r="M205" s="122"/>
    </row>
    <row r="206" spans="1:13" ht="15.75" customHeight="1" thickBot="1">
      <c r="A206" s="129"/>
      <c r="B206" s="129"/>
      <c r="C206" s="129"/>
      <c r="D206" s="122"/>
      <c r="E206" s="122"/>
      <c r="F206" s="122"/>
      <c r="G206" s="122"/>
      <c r="H206" s="122"/>
      <c r="I206" s="122"/>
      <c r="J206" s="122"/>
      <c r="K206" s="122"/>
      <c r="L206" s="122"/>
      <c r="M206" s="122"/>
    </row>
    <row r="207" spans="1:13" ht="15.75" customHeight="1" thickBot="1">
      <c r="A207" s="129"/>
      <c r="B207" s="129"/>
      <c r="C207" s="129"/>
      <c r="D207" s="122"/>
      <c r="E207" s="122"/>
      <c r="F207" s="122"/>
      <c r="G207" s="122"/>
      <c r="H207" s="122"/>
      <c r="I207" s="122"/>
      <c r="J207" s="122"/>
      <c r="K207" s="122"/>
      <c r="L207" s="122"/>
      <c r="M207" s="122"/>
    </row>
    <row r="208" spans="1:13" ht="15.75" customHeight="1" thickBot="1">
      <c r="A208" s="129"/>
      <c r="B208" s="129"/>
      <c r="C208" s="129"/>
      <c r="D208" s="122"/>
      <c r="E208" s="122"/>
      <c r="F208" s="122"/>
      <c r="G208" s="122"/>
      <c r="H208" s="122"/>
      <c r="I208" s="122"/>
      <c r="J208" s="122"/>
      <c r="K208" s="122"/>
      <c r="L208" s="122"/>
      <c r="M208" s="122"/>
    </row>
    <row r="209" spans="1:13" ht="15.75" customHeight="1" thickBot="1">
      <c r="A209" s="129"/>
      <c r="B209" s="129"/>
      <c r="C209" s="129"/>
      <c r="D209" s="122"/>
      <c r="E209" s="122"/>
      <c r="F209" s="122"/>
      <c r="G209" s="122"/>
      <c r="H209" s="122"/>
      <c r="I209" s="122"/>
      <c r="J209" s="122"/>
      <c r="K209" s="122"/>
      <c r="L209" s="122"/>
      <c r="M209" s="122"/>
    </row>
    <row r="210" spans="1:13" ht="15.75" customHeight="1" thickBot="1">
      <c r="A210" s="129"/>
      <c r="B210" s="129"/>
      <c r="C210" s="129"/>
      <c r="D210" s="122"/>
      <c r="E210" s="122"/>
      <c r="F210" s="122"/>
      <c r="G210" s="122"/>
      <c r="H210" s="122"/>
      <c r="I210" s="122"/>
      <c r="J210" s="122"/>
      <c r="K210" s="122"/>
      <c r="L210" s="122"/>
      <c r="M210" s="122"/>
    </row>
    <row r="211" spans="1:13" ht="15.75" customHeight="1" thickBot="1">
      <c r="A211" s="129"/>
      <c r="B211" s="129"/>
      <c r="C211" s="129"/>
      <c r="D211" s="122"/>
      <c r="E211" s="122"/>
      <c r="F211" s="122"/>
      <c r="G211" s="122"/>
      <c r="H211" s="122"/>
      <c r="I211" s="122"/>
      <c r="J211" s="122"/>
      <c r="K211" s="122"/>
      <c r="L211" s="122"/>
      <c r="M211" s="122"/>
    </row>
    <row r="212" spans="1:13" ht="15.75" customHeight="1" thickBot="1">
      <c r="A212" s="129"/>
      <c r="B212" s="129"/>
      <c r="C212" s="129"/>
      <c r="D212" s="122"/>
      <c r="E212" s="122"/>
      <c r="F212" s="122"/>
      <c r="G212" s="122"/>
      <c r="H212" s="122"/>
      <c r="I212" s="122"/>
      <c r="J212" s="122"/>
      <c r="K212" s="122"/>
      <c r="L212" s="122"/>
      <c r="M212" s="122"/>
    </row>
    <row r="213" spans="1:13" ht="15.75" customHeight="1" thickBot="1">
      <c r="A213" s="129"/>
      <c r="B213" s="129"/>
      <c r="C213" s="129"/>
      <c r="D213" s="122"/>
      <c r="E213" s="122"/>
      <c r="F213" s="122"/>
      <c r="G213" s="122"/>
      <c r="H213" s="122"/>
      <c r="I213" s="122"/>
      <c r="J213" s="122"/>
      <c r="K213" s="122"/>
      <c r="L213" s="122"/>
      <c r="M213" s="122"/>
    </row>
    <row r="214" spans="1:13" ht="15.75" customHeight="1" thickBot="1">
      <c r="A214" s="129"/>
      <c r="B214" s="129"/>
      <c r="C214" s="129"/>
      <c r="D214" s="122"/>
      <c r="E214" s="122"/>
      <c r="F214" s="122"/>
      <c r="G214" s="122"/>
      <c r="H214" s="122"/>
      <c r="I214" s="122"/>
      <c r="J214" s="122"/>
      <c r="K214" s="122"/>
      <c r="L214" s="122"/>
      <c r="M214" s="122"/>
    </row>
    <row r="215" spans="1:13" ht="15.75" customHeight="1" thickBot="1">
      <c r="A215" s="129"/>
      <c r="B215" s="129"/>
      <c r="C215" s="129"/>
      <c r="D215" s="122"/>
      <c r="E215" s="122"/>
      <c r="F215" s="122"/>
      <c r="G215" s="122"/>
      <c r="H215" s="122"/>
      <c r="I215" s="122"/>
      <c r="J215" s="122"/>
      <c r="K215" s="122"/>
      <c r="L215" s="122"/>
      <c r="M215" s="122"/>
    </row>
    <row r="216" spans="1:13" ht="15.75" customHeight="1" thickBot="1">
      <c r="A216" s="129"/>
      <c r="B216" s="129"/>
      <c r="C216" s="129"/>
      <c r="D216" s="122"/>
      <c r="E216" s="122"/>
      <c r="F216" s="122"/>
      <c r="G216" s="122"/>
      <c r="H216" s="122"/>
      <c r="I216" s="122"/>
      <c r="J216" s="122"/>
      <c r="K216" s="122"/>
      <c r="L216" s="122"/>
      <c r="M216" s="122"/>
    </row>
    <row r="217" spans="1:13" ht="15.75" customHeight="1" thickBot="1">
      <c r="A217" s="129"/>
      <c r="B217" s="129"/>
      <c r="C217" s="129"/>
      <c r="D217" s="122"/>
      <c r="E217" s="122"/>
      <c r="F217" s="122"/>
      <c r="G217" s="122"/>
      <c r="H217" s="122"/>
      <c r="I217" s="122"/>
      <c r="J217" s="122"/>
      <c r="K217" s="122"/>
      <c r="L217" s="122"/>
      <c r="M217" s="122"/>
    </row>
    <row r="218" spans="1:13" ht="15.75" customHeight="1" thickBot="1">
      <c r="A218" s="129"/>
      <c r="B218" s="129"/>
      <c r="C218" s="129"/>
      <c r="D218" s="122"/>
      <c r="E218" s="122"/>
      <c r="F218" s="122"/>
      <c r="G218" s="122"/>
      <c r="H218" s="122"/>
      <c r="I218" s="122"/>
      <c r="J218" s="122"/>
      <c r="K218" s="122"/>
      <c r="L218" s="122"/>
      <c r="M218" s="122"/>
    </row>
    <row r="219" spans="1:13" ht="15.75" customHeight="1" thickBot="1">
      <c r="A219" s="129"/>
      <c r="B219" s="129"/>
      <c r="C219" s="129"/>
      <c r="D219" s="122"/>
      <c r="E219" s="122"/>
      <c r="F219" s="122"/>
      <c r="G219" s="122"/>
      <c r="H219" s="122"/>
      <c r="I219" s="122"/>
      <c r="J219" s="122"/>
      <c r="K219" s="122"/>
      <c r="L219" s="122"/>
      <c r="M219" s="122"/>
    </row>
    <row r="220" spans="1:13" ht="15.75" customHeight="1" thickBot="1">
      <c r="A220" s="129"/>
      <c r="B220" s="129"/>
      <c r="C220" s="129"/>
      <c r="D220" s="122"/>
      <c r="E220" s="122"/>
      <c r="F220" s="122"/>
      <c r="G220" s="122"/>
      <c r="H220" s="122"/>
      <c r="I220" s="122"/>
      <c r="J220" s="122"/>
      <c r="K220" s="122"/>
      <c r="L220" s="122"/>
      <c r="M220" s="122"/>
    </row>
    <row r="221" spans="1:13" ht="15.75" customHeight="1" thickBot="1">
      <c r="A221" s="129"/>
      <c r="B221" s="129"/>
      <c r="C221" s="129"/>
      <c r="D221" s="122"/>
      <c r="E221" s="122"/>
      <c r="F221" s="122"/>
      <c r="G221" s="122"/>
      <c r="H221" s="122"/>
      <c r="I221" s="122"/>
      <c r="J221" s="122"/>
      <c r="K221" s="122"/>
      <c r="L221" s="122"/>
      <c r="M221" s="122"/>
    </row>
    <row r="222" spans="1:13" ht="15.75" customHeight="1" thickBot="1">
      <c r="A222" s="129"/>
      <c r="B222" s="129"/>
      <c r="C222" s="129"/>
      <c r="D222" s="122"/>
      <c r="E222" s="122"/>
      <c r="F222" s="122"/>
      <c r="G222" s="122"/>
      <c r="H222" s="122"/>
      <c r="I222" s="122"/>
      <c r="J222" s="122"/>
      <c r="K222" s="122"/>
      <c r="L222" s="122"/>
      <c r="M222" s="122"/>
    </row>
    <row r="223" spans="1:13" ht="15.75" customHeight="1"/>
    <row r="224" spans="1:1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35">
    <mergeCell ref="A1:L1"/>
    <mergeCell ref="A3:B3"/>
    <mergeCell ref="C3:L3"/>
    <mergeCell ref="A4:B4"/>
    <mergeCell ref="C4:L4"/>
    <mergeCell ref="A5:B5"/>
    <mergeCell ref="C5:L5"/>
    <mergeCell ref="A6:B6"/>
    <mergeCell ref="C6:F6"/>
    <mergeCell ref="G6:I6"/>
    <mergeCell ref="J6:L6"/>
    <mergeCell ref="D7:L7"/>
    <mergeCell ref="A11:C11"/>
    <mergeCell ref="D11:F11"/>
    <mergeCell ref="G11:I11"/>
    <mergeCell ref="J11:L11"/>
    <mergeCell ref="D8:L8"/>
    <mergeCell ref="D9:L9"/>
    <mergeCell ref="D10:L10"/>
    <mergeCell ref="D15:L15"/>
    <mergeCell ref="D19:L19"/>
    <mergeCell ref="D20:L20"/>
    <mergeCell ref="D12:L12"/>
    <mergeCell ref="A21:C21"/>
    <mergeCell ref="D21:F21"/>
    <mergeCell ref="G21:I21"/>
    <mergeCell ref="J21:L21"/>
    <mergeCell ref="A16:C16"/>
    <mergeCell ref="D16:F16"/>
    <mergeCell ref="G16:I16"/>
    <mergeCell ref="J16:L16"/>
    <mergeCell ref="D17:L17"/>
    <mergeCell ref="D18:L18"/>
    <mergeCell ref="D13:L13"/>
    <mergeCell ref="D14:L14"/>
  </mergeCells>
  <hyperlinks>
    <hyperlink ref="M1" location="Google_Sheet_Link_1812975890" display="gid=1457808875" xr:uid="{00000000-0004-0000-0500-000000000000}"/>
  </hyperlink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T996"/>
  <sheetViews>
    <sheetView topLeftCell="B51" zoomScale="180" workbookViewId="0">
      <selection activeCell="G49" sqref="G49:J49"/>
    </sheetView>
  </sheetViews>
  <sheetFormatPr baseColWidth="10" defaultColWidth="12.6640625" defaultRowHeight="15" customHeight="1"/>
  <cols>
    <col min="1" max="1" width="5.1640625" customWidth="1"/>
    <col min="2" max="2" width="15.33203125" customWidth="1"/>
    <col min="3" max="3" width="4.33203125" customWidth="1"/>
    <col min="4" max="4" width="6" customWidth="1"/>
    <col min="5" max="5" width="6.6640625" customWidth="1"/>
    <col min="6" max="6" width="18.33203125" customWidth="1"/>
    <col min="7" max="7" width="5" customWidth="1"/>
    <col min="8" max="8" width="3.83203125" customWidth="1"/>
    <col min="9" max="9" width="13.6640625" customWidth="1"/>
    <col min="10" max="10" width="29.1640625" customWidth="1"/>
    <col min="11" max="11" width="24.6640625" customWidth="1"/>
    <col min="12" max="20" width="8.6640625" customWidth="1"/>
  </cols>
  <sheetData>
    <row r="1" spans="1:20" ht="19">
      <c r="A1" s="432"/>
      <c r="B1" s="433"/>
      <c r="C1" s="436" t="s">
        <v>1</v>
      </c>
      <c r="D1" s="437"/>
      <c r="E1" s="437"/>
      <c r="F1" s="437"/>
      <c r="G1" s="437"/>
      <c r="H1" s="437"/>
      <c r="I1" s="437"/>
      <c r="J1" s="438"/>
      <c r="K1" s="4" t="s">
        <v>259</v>
      </c>
      <c r="L1" s="5"/>
      <c r="M1" s="5"/>
      <c r="N1" s="5"/>
      <c r="O1" s="5"/>
      <c r="P1" s="5"/>
      <c r="Q1" s="5"/>
      <c r="R1" s="5"/>
      <c r="S1" s="5"/>
      <c r="T1" s="5"/>
    </row>
    <row r="2" spans="1:20" ht="19">
      <c r="A2" s="426"/>
      <c r="B2" s="338"/>
      <c r="C2" s="439" t="s">
        <v>292</v>
      </c>
      <c r="D2" s="327"/>
      <c r="E2" s="327"/>
      <c r="F2" s="327"/>
      <c r="G2" s="327"/>
      <c r="H2" s="327"/>
      <c r="I2" s="327"/>
      <c r="J2" s="408"/>
      <c r="K2" s="76" t="s">
        <v>260</v>
      </c>
      <c r="L2" s="5"/>
      <c r="M2" s="5"/>
      <c r="N2" s="5"/>
      <c r="O2" s="5"/>
      <c r="P2" s="5"/>
      <c r="Q2" s="5"/>
      <c r="R2" s="5"/>
      <c r="S2" s="5"/>
      <c r="T2" s="5"/>
    </row>
    <row r="3" spans="1:20" ht="4.5" customHeight="1">
      <c r="A3" s="426"/>
      <c r="B3" s="338"/>
      <c r="C3" s="440"/>
      <c r="D3" s="327"/>
      <c r="E3" s="327"/>
      <c r="F3" s="327"/>
      <c r="G3" s="327"/>
      <c r="H3" s="327"/>
      <c r="I3" s="327"/>
      <c r="J3" s="408"/>
      <c r="L3" s="5"/>
      <c r="M3" s="5"/>
      <c r="N3" s="5"/>
      <c r="O3" s="5"/>
      <c r="P3" s="5"/>
      <c r="Q3" s="5"/>
      <c r="R3" s="5"/>
      <c r="S3" s="5"/>
      <c r="T3" s="5"/>
    </row>
    <row r="4" spans="1:20" ht="19">
      <c r="A4" s="426"/>
      <c r="B4" s="338"/>
      <c r="C4" s="441" t="s">
        <v>293</v>
      </c>
      <c r="D4" s="327"/>
      <c r="E4" s="327"/>
      <c r="F4" s="327"/>
      <c r="G4" s="327"/>
      <c r="H4" s="327"/>
      <c r="I4" s="327"/>
      <c r="J4" s="408"/>
      <c r="L4" s="5"/>
      <c r="M4" s="5"/>
      <c r="N4" s="5"/>
      <c r="O4" s="5"/>
      <c r="P4" s="5"/>
      <c r="Q4" s="5"/>
      <c r="R4" s="5"/>
      <c r="S4" s="5"/>
      <c r="T4" s="5"/>
    </row>
    <row r="5" spans="1:20" ht="19">
      <c r="A5" s="434"/>
      <c r="B5" s="435"/>
      <c r="C5" s="442" t="str">
        <f>"Program Studi "&amp;IDENTITAS!D11</f>
        <v>Program Studi Manajemen</v>
      </c>
      <c r="D5" s="394"/>
      <c r="E5" s="394"/>
      <c r="F5" s="394"/>
      <c r="G5" s="394"/>
      <c r="H5" s="394"/>
      <c r="I5" s="394"/>
      <c r="J5" s="395"/>
      <c r="L5" s="5"/>
      <c r="M5" s="5"/>
      <c r="N5" s="5"/>
      <c r="O5" s="5"/>
      <c r="P5" s="5"/>
      <c r="Q5" s="5"/>
      <c r="R5" s="5"/>
      <c r="S5" s="5"/>
      <c r="T5" s="5"/>
    </row>
    <row r="6" spans="1:20" ht="19">
      <c r="A6" s="410" t="s">
        <v>294</v>
      </c>
      <c r="B6" s="411"/>
      <c r="C6" s="411"/>
      <c r="D6" s="411"/>
      <c r="E6" s="411"/>
      <c r="F6" s="411"/>
      <c r="G6" s="411"/>
      <c r="H6" s="411"/>
      <c r="I6" s="411"/>
      <c r="J6" s="412"/>
      <c r="L6" s="5"/>
      <c r="M6" s="5"/>
      <c r="N6" s="5"/>
      <c r="O6" s="5"/>
      <c r="P6" s="5"/>
      <c r="Q6" s="5"/>
      <c r="R6" s="5"/>
      <c r="S6" s="5"/>
      <c r="T6" s="5"/>
    </row>
    <row r="7" spans="1:20">
      <c r="A7" s="429" t="s">
        <v>295</v>
      </c>
      <c r="B7" s="323"/>
      <c r="C7" s="399" t="s">
        <v>296</v>
      </c>
      <c r="D7" s="322"/>
      <c r="E7" s="322"/>
      <c r="F7" s="322"/>
      <c r="G7" s="322"/>
      <c r="H7" s="322"/>
      <c r="I7" s="322"/>
      <c r="J7" s="392"/>
      <c r="L7" s="5"/>
      <c r="M7" s="5"/>
      <c r="N7" s="5"/>
      <c r="O7" s="5"/>
      <c r="P7" s="5"/>
      <c r="Q7" s="5"/>
      <c r="R7" s="5"/>
      <c r="S7" s="5"/>
      <c r="T7" s="5"/>
    </row>
    <row r="8" spans="1:20">
      <c r="A8" s="429" t="s">
        <v>5</v>
      </c>
      <c r="B8" s="323"/>
      <c r="C8" s="431" t="str">
        <f>IDENTITAS!D9</f>
        <v>Fakultas Ekonomi</v>
      </c>
      <c r="D8" s="322"/>
      <c r="E8" s="322"/>
      <c r="F8" s="322"/>
      <c r="G8" s="322"/>
      <c r="H8" s="322"/>
      <c r="I8" s="322"/>
      <c r="J8" s="392"/>
      <c r="L8" s="5"/>
      <c r="M8" s="5"/>
      <c r="N8" s="5"/>
      <c r="O8" s="5"/>
      <c r="P8" s="5"/>
      <c r="Q8" s="5"/>
      <c r="R8" s="5"/>
      <c r="S8" s="5"/>
      <c r="T8" s="5"/>
    </row>
    <row r="9" spans="1:20">
      <c r="A9" s="429" t="s">
        <v>7</v>
      </c>
      <c r="B9" s="323"/>
      <c r="C9" s="431" t="str">
        <f>IDENTITAS!D11</f>
        <v>Manajemen</v>
      </c>
      <c r="D9" s="322"/>
      <c r="E9" s="322"/>
      <c r="F9" s="322"/>
      <c r="G9" s="322"/>
      <c r="H9" s="322"/>
      <c r="I9" s="322"/>
      <c r="J9" s="392"/>
      <c r="L9" s="5"/>
      <c r="M9" s="5"/>
      <c r="N9" s="5"/>
      <c r="O9" s="5"/>
      <c r="P9" s="5"/>
      <c r="Q9" s="5"/>
      <c r="R9" s="5"/>
      <c r="S9" s="5"/>
      <c r="T9" s="5"/>
    </row>
    <row r="10" spans="1:20">
      <c r="A10" s="429" t="s">
        <v>9</v>
      </c>
      <c r="B10" s="323"/>
      <c r="C10" s="431" t="str">
        <f>IDENTITAS!D13</f>
        <v>Jl. Kusumanegara No.157, Muja Muju, Kec. Umbulharjo, Kota Yogyakarta 55165</v>
      </c>
      <c r="D10" s="322"/>
      <c r="E10" s="322"/>
      <c r="F10" s="322"/>
      <c r="G10" s="322"/>
      <c r="H10" s="322"/>
      <c r="I10" s="322"/>
      <c r="J10" s="392"/>
      <c r="L10" s="5"/>
      <c r="M10" s="5"/>
      <c r="N10" s="5"/>
      <c r="O10" s="5"/>
      <c r="P10" s="5"/>
      <c r="Q10" s="5"/>
      <c r="R10" s="5"/>
      <c r="S10" s="5"/>
      <c r="T10" s="5"/>
    </row>
    <row r="11" spans="1:20">
      <c r="A11" s="429" t="s">
        <v>11</v>
      </c>
      <c r="B11" s="323"/>
      <c r="C11" s="431" t="str">
        <f>IDENTITAS!D15</f>
        <v>Dr. Suyanto, S.E., M.Si.</v>
      </c>
      <c r="D11" s="322"/>
      <c r="E11" s="322"/>
      <c r="F11" s="322"/>
      <c r="G11" s="322"/>
      <c r="H11" s="322"/>
      <c r="I11" s="322"/>
      <c r="J11" s="392"/>
      <c r="L11" s="5"/>
      <c r="M11" s="5"/>
      <c r="N11" s="5"/>
      <c r="O11" s="5"/>
      <c r="P11" s="5"/>
      <c r="Q11" s="5"/>
      <c r="R11" s="5"/>
      <c r="S11" s="5"/>
      <c r="T11" s="5"/>
    </row>
    <row r="12" spans="1:20">
      <c r="A12" s="429" t="s">
        <v>297</v>
      </c>
      <c r="B12" s="323"/>
      <c r="C12" s="431" t="str">
        <f>IDENTITAS!D17</f>
        <v>Nonik Kusuma Ningrum, S.E., M.Sc.</v>
      </c>
      <c r="D12" s="322"/>
      <c r="E12" s="322"/>
      <c r="F12" s="322"/>
      <c r="G12" s="322"/>
      <c r="H12" s="322"/>
      <c r="I12" s="322"/>
      <c r="J12" s="392"/>
      <c r="L12" s="5"/>
      <c r="M12" s="5"/>
      <c r="N12" s="5"/>
      <c r="O12" s="5"/>
      <c r="P12" s="5"/>
      <c r="Q12" s="5"/>
      <c r="R12" s="5"/>
      <c r="S12" s="5"/>
      <c r="T12" s="5"/>
    </row>
    <row r="13" spans="1:20">
      <c r="A13" s="429" t="s">
        <v>15</v>
      </c>
      <c r="B13" s="323"/>
      <c r="C13" s="431" t="str">
        <f>IDENTITAS!D19</f>
        <v>26 September 2024</v>
      </c>
      <c r="D13" s="322"/>
      <c r="E13" s="322"/>
      <c r="F13" s="322"/>
      <c r="G13" s="322"/>
      <c r="H13" s="322"/>
      <c r="I13" s="322"/>
      <c r="J13" s="392"/>
      <c r="L13" s="5"/>
      <c r="M13" s="5"/>
      <c r="N13" s="5"/>
      <c r="O13" s="5"/>
      <c r="P13" s="5"/>
      <c r="Q13" s="5"/>
      <c r="R13" s="5"/>
      <c r="S13" s="5"/>
      <c r="T13" s="5"/>
    </row>
    <row r="14" spans="1:20">
      <c r="A14" s="429" t="s">
        <v>16</v>
      </c>
      <c r="B14" s="323"/>
      <c r="C14" s="431" t="str">
        <f>IDENTITAS!D22</f>
        <v>Th Laksmi Widyarini, S.Pd., M.Hum.</v>
      </c>
      <c r="D14" s="322"/>
      <c r="E14" s="322"/>
      <c r="F14" s="322"/>
      <c r="G14" s="322"/>
      <c r="H14" s="322"/>
      <c r="I14" s="322"/>
      <c r="J14" s="392"/>
      <c r="L14" s="5"/>
      <c r="M14" s="5"/>
      <c r="N14" s="5"/>
      <c r="O14" s="5"/>
      <c r="P14" s="5"/>
      <c r="Q14" s="5"/>
      <c r="R14" s="5"/>
      <c r="S14" s="5"/>
      <c r="T14" s="5"/>
    </row>
    <row r="15" spans="1:20">
      <c r="A15" s="425" t="s">
        <v>298</v>
      </c>
      <c r="B15" s="346"/>
      <c r="C15" s="424" t="s">
        <v>282</v>
      </c>
      <c r="D15" s="422" t="s">
        <v>17</v>
      </c>
      <c r="E15" s="323"/>
      <c r="F15" s="423" t="str">
        <f>IDENTITAS!D27</f>
        <v>Eka Yulia Sari, S.Kom., M.Kom</v>
      </c>
      <c r="G15" s="323"/>
      <c r="H15" s="424" t="s">
        <v>283</v>
      </c>
      <c r="I15" s="95" t="s">
        <v>17</v>
      </c>
      <c r="J15" s="96" t="str">
        <f>IDENTITAS!D32</f>
        <v>Dr. Rahmat Mulyono, M.Pd.</v>
      </c>
      <c r="L15" s="5"/>
      <c r="M15" s="5"/>
      <c r="N15" s="5"/>
      <c r="O15" s="5"/>
      <c r="P15" s="5"/>
      <c r="Q15" s="5"/>
      <c r="R15" s="5"/>
      <c r="S15" s="5"/>
      <c r="T15" s="5"/>
    </row>
    <row r="16" spans="1:20">
      <c r="A16" s="426"/>
      <c r="B16" s="338"/>
      <c r="C16" s="314"/>
      <c r="D16" s="422" t="s">
        <v>18</v>
      </c>
      <c r="E16" s="323"/>
      <c r="F16" s="423" t="str">
        <f>IDENTITAS!D28</f>
        <v>FakultasTeknik</v>
      </c>
      <c r="G16" s="323"/>
      <c r="H16" s="314"/>
      <c r="I16" s="95" t="s">
        <v>18</v>
      </c>
      <c r="J16" s="96" t="str">
        <f>IDENTITAS!D33</f>
        <v>Direktorat Pascasarjana Pendidikan</v>
      </c>
      <c r="L16" s="5"/>
      <c r="M16" s="5"/>
      <c r="N16" s="5"/>
      <c r="O16" s="5"/>
      <c r="P16" s="5"/>
      <c r="Q16" s="5"/>
      <c r="R16" s="5"/>
      <c r="S16" s="5"/>
      <c r="T16" s="5"/>
    </row>
    <row r="17" spans="1:20">
      <c r="A17" s="426"/>
      <c r="B17" s="338"/>
      <c r="C17" s="315"/>
      <c r="D17" s="422" t="s">
        <v>20</v>
      </c>
      <c r="E17" s="323"/>
      <c r="F17" s="423" t="str">
        <f>IDENTITAS!D29</f>
        <v>0895358008271</v>
      </c>
      <c r="G17" s="323"/>
      <c r="H17" s="315"/>
      <c r="I17" s="95" t="s">
        <v>20</v>
      </c>
      <c r="J17" s="96" t="str">
        <f>IDENTITAS!D34</f>
        <v>082136838474</v>
      </c>
      <c r="L17" s="5"/>
      <c r="M17" s="5"/>
      <c r="N17" s="5"/>
      <c r="O17" s="5"/>
      <c r="P17" s="5"/>
      <c r="Q17" s="5"/>
      <c r="R17" s="5"/>
      <c r="S17" s="5"/>
      <c r="T17" s="5"/>
    </row>
    <row r="18" spans="1:20">
      <c r="A18" s="426"/>
      <c r="B18" s="338"/>
      <c r="C18" s="424" t="s">
        <v>284</v>
      </c>
      <c r="D18" s="422" t="s">
        <v>17</v>
      </c>
      <c r="E18" s="323"/>
      <c r="F18" s="423">
        <f>IDENTITAS!D37</f>
        <v>0</v>
      </c>
      <c r="G18" s="323"/>
      <c r="H18" s="424" t="s">
        <v>285</v>
      </c>
      <c r="I18" s="95" t="s">
        <v>17</v>
      </c>
      <c r="J18" s="96">
        <f>IDENTITAS!D42</f>
        <v>0</v>
      </c>
      <c r="L18" s="5"/>
      <c r="M18" s="5"/>
      <c r="N18" s="5"/>
      <c r="O18" s="5"/>
      <c r="P18" s="5"/>
      <c r="Q18" s="5"/>
      <c r="R18" s="5"/>
      <c r="S18" s="5"/>
      <c r="T18" s="5"/>
    </row>
    <row r="19" spans="1:20">
      <c r="A19" s="426"/>
      <c r="B19" s="338"/>
      <c r="C19" s="314"/>
      <c r="D19" s="422" t="s">
        <v>18</v>
      </c>
      <c r="E19" s="323"/>
      <c r="F19" s="423">
        <f>IDENTITAS!D38</f>
        <v>0</v>
      </c>
      <c r="G19" s="323"/>
      <c r="H19" s="314"/>
      <c r="I19" s="95" t="s">
        <v>18</v>
      </c>
      <c r="J19" s="96">
        <f>IDENTITAS!D43</f>
        <v>0</v>
      </c>
      <c r="L19" s="5"/>
      <c r="M19" s="5"/>
      <c r="N19" s="5"/>
      <c r="O19" s="5"/>
      <c r="P19" s="5"/>
      <c r="Q19" s="5"/>
      <c r="R19" s="5"/>
      <c r="S19" s="5"/>
      <c r="T19" s="5"/>
    </row>
    <row r="20" spans="1:20">
      <c r="A20" s="427"/>
      <c r="B20" s="324"/>
      <c r="C20" s="315"/>
      <c r="D20" s="422" t="s">
        <v>20</v>
      </c>
      <c r="E20" s="323"/>
      <c r="F20" s="423">
        <f>IDENTITAS!D39</f>
        <v>0</v>
      </c>
      <c r="G20" s="323"/>
      <c r="H20" s="315"/>
      <c r="I20" s="95" t="s">
        <v>20</v>
      </c>
      <c r="J20" s="96">
        <f>IDENTITAS!D44</f>
        <v>0</v>
      </c>
      <c r="L20" s="5"/>
      <c r="M20" s="5"/>
      <c r="N20" s="5"/>
      <c r="O20" s="5"/>
      <c r="P20" s="5"/>
      <c r="Q20" s="5"/>
      <c r="R20" s="5"/>
      <c r="S20" s="5"/>
      <c r="T20" s="5"/>
    </row>
    <row r="21" spans="1:20" ht="54.75" customHeight="1">
      <c r="A21" s="428" t="s">
        <v>299</v>
      </c>
      <c r="B21" s="401"/>
      <c r="C21" s="400"/>
      <c r="D21" s="383"/>
      <c r="E21" s="383"/>
      <c r="F21" s="401"/>
      <c r="G21" s="430" t="s">
        <v>300</v>
      </c>
      <c r="H21" s="383"/>
      <c r="I21" s="401"/>
      <c r="J21" s="97"/>
      <c r="L21" s="5"/>
      <c r="M21" s="5"/>
      <c r="N21" s="5"/>
      <c r="O21" s="5"/>
      <c r="P21" s="5"/>
      <c r="Q21" s="5"/>
      <c r="R21" s="5"/>
      <c r="S21" s="5"/>
      <c r="T21" s="5"/>
    </row>
    <row r="22" spans="1:20" ht="15.75" customHeight="1">
      <c r="A22" s="385" t="s">
        <v>301</v>
      </c>
      <c r="B22" s="386"/>
      <c r="C22" s="386"/>
      <c r="D22" s="386"/>
      <c r="E22" s="386"/>
      <c r="F22" s="386"/>
      <c r="G22" s="386"/>
      <c r="H22" s="386"/>
      <c r="I22" s="386"/>
      <c r="J22" s="387"/>
      <c r="L22" s="5"/>
      <c r="M22" s="5"/>
      <c r="N22" s="5"/>
      <c r="O22" s="5"/>
      <c r="P22" s="5"/>
      <c r="Q22" s="5"/>
      <c r="R22" s="5"/>
      <c r="S22" s="5"/>
      <c r="T22" s="5"/>
    </row>
    <row r="23" spans="1:20" ht="15.75" customHeight="1">
      <c r="A23" s="407" t="s">
        <v>302</v>
      </c>
      <c r="B23" s="327"/>
      <c r="C23" s="327"/>
      <c r="D23" s="327"/>
      <c r="E23" s="327"/>
      <c r="F23" s="327"/>
      <c r="G23" s="327"/>
      <c r="H23" s="327"/>
      <c r="I23" s="327"/>
      <c r="J23" s="408"/>
      <c r="L23" s="5"/>
      <c r="M23" s="5"/>
      <c r="N23" s="5"/>
      <c r="O23" s="5"/>
      <c r="P23" s="5"/>
      <c r="Q23" s="5"/>
      <c r="R23" s="5"/>
      <c r="S23" s="5"/>
      <c r="T23" s="5"/>
    </row>
    <row r="24" spans="1:20" ht="15.75" customHeight="1">
      <c r="A24" s="409" t="s">
        <v>303</v>
      </c>
      <c r="B24" s="327"/>
      <c r="C24" s="327"/>
      <c r="D24" s="327"/>
      <c r="E24" s="327"/>
      <c r="F24" s="327"/>
      <c r="G24" s="327"/>
      <c r="H24" s="327"/>
      <c r="I24" s="327"/>
      <c r="J24" s="408"/>
      <c r="L24" s="5"/>
      <c r="M24" s="5"/>
      <c r="N24" s="5"/>
      <c r="O24" s="5"/>
      <c r="P24" s="5"/>
      <c r="Q24" s="5"/>
      <c r="R24" s="5"/>
      <c r="S24" s="5"/>
      <c r="T24" s="5"/>
    </row>
    <row r="25" spans="1:20" ht="15.75" customHeight="1">
      <c r="A25" s="410" t="s">
        <v>304</v>
      </c>
      <c r="B25" s="411"/>
      <c r="C25" s="411"/>
      <c r="D25" s="411"/>
      <c r="E25" s="411"/>
      <c r="F25" s="411"/>
      <c r="G25" s="411"/>
      <c r="H25" s="411"/>
      <c r="I25" s="411"/>
      <c r="J25" s="412"/>
      <c r="L25" s="5"/>
      <c r="M25" s="5"/>
      <c r="N25" s="5"/>
      <c r="O25" s="5"/>
      <c r="P25" s="5"/>
      <c r="Q25" s="5"/>
      <c r="R25" s="5"/>
      <c r="S25" s="5"/>
      <c r="T25" s="5"/>
    </row>
    <row r="26" spans="1:20" ht="15.75" customHeight="1">
      <c r="A26" s="413" t="s">
        <v>305</v>
      </c>
      <c r="B26" s="345"/>
      <c r="C26" s="345"/>
      <c r="D26" s="345"/>
      <c r="E26" s="345"/>
      <c r="F26" s="345"/>
      <c r="G26" s="345"/>
      <c r="H26" s="345"/>
      <c r="I26" s="345"/>
      <c r="J26" s="389"/>
      <c r="L26" s="5"/>
      <c r="M26" s="5"/>
      <c r="N26" s="5"/>
      <c r="O26" s="5"/>
      <c r="P26" s="5"/>
      <c r="Q26" s="5"/>
      <c r="R26" s="5"/>
      <c r="S26" s="5"/>
      <c r="T26" s="5"/>
    </row>
    <row r="27" spans="1:20" ht="15.75" customHeight="1">
      <c r="A27" s="407" t="s">
        <v>306</v>
      </c>
      <c r="B27" s="327"/>
      <c r="C27" s="327"/>
      <c r="D27" s="327"/>
      <c r="E27" s="327"/>
      <c r="F27" s="327"/>
      <c r="G27" s="327"/>
      <c r="H27" s="327"/>
      <c r="I27" s="98" t="s">
        <v>3437</v>
      </c>
      <c r="J27" s="99"/>
      <c r="L27" s="5"/>
      <c r="M27" s="5"/>
      <c r="N27" s="5"/>
      <c r="O27" s="5"/>
      <c r="P27" s="5"/>
      <c r="Q27" s="5"/>
      <c r="R27" s="5"/>
      <c r="S27" s="5"/>
      <c r="T27" s="5"/>
    </row>
    <row r="28" spans="1:20" ht="15.75" customHeight="1">
      <c r="A28" s="414" t="s">
        <v>307</v>
      </c>
      <c r="B28" s="340"/>
      <c r="C28" s="340"/>
      <c r="D28" s="340"/>
      <c r="E28" s="340"/>
      <c r="F28" s="340"/>
      <c r="G28" s="340"/>
      <c r="H28" s="340"/>
      <c r="I28" s="100"/>
      <c r="J28" s="101"/>
      <c r="L28" s="5"/>
      <c r="M28" s="5"/>
      <c r="N28" s="5"/>
      <c r="O28" s="5"/>
      <c r="P28" s="5"/>
      <c r="Q28" s="5"/>
      <c r="R28" s="5"/>
      <c r="S28" s="5"/>
      <c r="T28" s="5"/>
    </row>
    <row r="29" spans="1:20" ht="15.75" customHeight="1">
      <c r="A29" s="413" t="s">
        <v>308</v>
      </c>
      <c r="B29" s="345"/>
      <c r="C29" s="345"/>
      <c r="D29" s="345"/>
      <c r="E29" s="345"/>
      <c r="F29" s="345"/>
      <c r="G29" s="345"/>
      <c r="H29" s="345"/>
      <c r="I29" s="345"/>
      <c r="J29" s="389"/>
      <c r="L29" s="5"/>
      <c r="M29" s="5"/>
      <c r="N29" s="5"/>
      <c r="O29" s="5"/>
      <c r="P29" s="5"/>
      <c r="Q29" s="5"/>
      <c r="R29" s="5"/>
      <c r="S29" s="5"/>
      <c r="T29" s="5"/>
    </row>
    <row r="30" spans="1:20" ht="15.75" customHeight="1">
      <c r="A30" s="406" t="s">
        <v>309</v>
      </c>
      <c r="B30" s="327"/>
      <c r="C30" s="327"/>
      <c r="D30" s="327"/>
      <c r="E30" s="327"/>
      <c r="F30" s="327"/>
      <c r="G30" s="327"/>
      <c r="H30" s="327"/>
      <c r="I30" s="98" t="s">
        <v>3437</v>
      </c>
      <c r="J30" s="99"/>
      <c r="L30" s="5"/>
      <c r="M30" s="5"/>
      <c r="N30" s="5"/>
      <c r="O30" s="5"/>
      <c r="P30" s="5"/>
      <c r="Q30" s="5"/>
      <c r="R30" s="5"/>
      <c r="S30" s="5"/>
      <c r="T30" s="5"/>
    </row>
    <row r="31" spans="1:20" ht="15.75" customHeight="1">
      <c r="A31" s="406" t="s">
        <v>310</v>
      </c>
      <c r="B31" s="327"/>
      <c r="C31" s="327"/>
      <c r="D31" s="327"/>
      <c r="E31" s="327"/>
      <c r="F31" s="327"/>
      <c r="G31" s="327"/>
      <c r="H31" s="327"/>
      <c r="I31" s="98" t="s">
        <v>3437</v>
      </c>
      <c r="J31" s="99"/>
      <c r="L31" s="5"/>
      <c r="M31" s="5"/>
      <c r="N31" s="5"/>
      <c r="O31" s="5"/>
      <c r="P31" s="5"/>
      <c r="Q31" s="5"/>
      <c r="R31" s="5"/>
      <c r="S31" s="5"/>
      <c r="T31" s="5"/>
    </row>
    <row r="32" spans="1:20" ht="15.75" customHeight="1">
      <c r="A32" s="406" t="s">
        <v>311</v>
      </c>
      <c r="B32" s="327"/>
      <c r="C32" s="327"/>
      <c r="D32" s="327"/>
      <c r="E32" s="327"/>
      <c r="F32" s="327"/>
      <c r="G32" s="327"/>
      <c r="H32" s="327"/>
      <c r="I32" s="98" t="s">
        <v>3437</v>
      </c>
      <c r="J32" s="99"/>
      <c r="L32" s="5"/>
      <c r="M32" s="5"/>
      <c r="N32" s="5"/>
      <c r="O32" s="5"/>
      <c r="P32" s="5"/>
      <c r="Q32" s="5"/>
      <c r="R32" s="5"/>
      <c r="S32" s="5"/>
      <c r="T32" s="5"/>
    </row>
    <row r="33" spans="1:20" ht="15.75" customHeight="1">
      <c r="A33" s="406" t="s">
        <v>312</v>
      </c>
      <c r="B33" s="327"/>
      <c r="C33" s="327"/>
      <c r="D33" s="327"/>
      <c r="E33" s="327"/>
      <c r="F33" s="327"/>
      <c r="G33" s="327"/>
      <c r="H33" s="327"/>
      <c r="I33" s="98" t="s">
        <v>3437</v>
      </c>
      <c r="J33" s="99"/>
      <c r="L33" s="5"/>
      <c r="M33" s="5"/>
      <c r="N33" s="5"/>
      <c r="O33" s="5"/>
      <c r="P33" s="5"/>
      <c r="Q33" s="5"/>
      <c r="R33" s="5"/>
      <c r="S33" s="5"/>
      <c r="T33" s="5"/>
    </row>
    <row r="34" spans="1:20" ht="15.75" customHeight="1">
      <c r="A34" s="406" t="s">
        <v>313</v>
      </c>
      <c r="B34" s="327"/>
      <c r="C34" s="327"/>
      <c r="D34" s="327"/>
      <c r="E34" s="327"/>
      <c r="F34" s="327"/>
      <c r="G34" s="327"/>
      <c r="H34" s="327"/>
      <c r="I34" s="98" t="s">
        <v>3437</v>
      </c>
      <c r="J34" s="99"/>
      <c r="L34" s="5"/>
      <c r="M34" s="5"/>
      <c r="N34" s="5"/>
      <c r="O34" s="5"/>
      <c r="P34" s="5"/>
      <c r="Q34" s="5"/>
      <c r="R34" s="5"/>
      <c r="S34" s="5"/>
      <c r="T34" s="5"/>
    </row>
    <row r="35" spans="1:20" ht="15.75" customHeight="1">
      <c r="A35" s="406" t="s">
        <v>314</v>
      </c>
      <c r="B35" s="327"/>
      <c r="C35" s="327"/>
      <c r="D35" s="327"/>
      <c r="E35" s="327"/>
      <c r="F35" s="327"/>
      <c r="G35" s="327"/>
      <c r="H35" s="327"/>
      <c r="I35" s="98" t="s">
        <v>3437</v>
      </c>
      <c r="J35" s="99"/>
      <c r="L35" s="5"/>
      <c r="M35" s="5"/>
      <c r="N35" s="5"/>
      <c r="O35" s="5"/>
      <c r="P35" s="5"/>
      <c r="Q35" s="5"/>
      <c r="R35" s="5"/>
      <c r="S35" s="5"/>
      <c r="T35" s="5"/>
    </row>
    <row r="36" spans="1:20" ht="15.75" customHeight="1">
      <c r="A36" s="406" t="s">
        <v>315</v>
      </c>
      <c r="B36" s="327"/>
      <c r="C36" s="327"/>
      <c r="D36" s="327"/>
      <c r="E36" s="327"/>
      <c r="F36" s="327"/>
      <c r="G36" s="327"/>
      <c r="H36" s="327"/>
      <c r="I36" s="98" t="s">
        <v>3437</v>
      </c>
      <c r="J36" s="99"/>
      <c r="L36" s="5"/>
      <c r="M36" s="5"/>
      <c r="N36" s="5"/>
      <c r="O36" s="5"/>
      <c r="P36" s="5"/>
      <c r="Q36" s="5"/>
      <c r="R36" s="5"/>
      <c r="S36" s="5"/>
      <c r="T36" s="5"/>
    </row>
    <row r="37" spans="1:20" ht="15.75" customHeight="1">
      <c r="A37" s="406" t="s">
        <v>316</v>
      </c>
      <c r="B37" s="327"/>
      <c r="C37" s="327"/>
      <c r="D37" s="327"/>
      <c r="E37" s="327"/>
      <c r="F37" s="327"/>
      <c r="G37" s="327"/>
      <c r="H37" s="327"/>
      <c r="I37" s="98" t="s">
        <v>3437</v>
      </c>
      <c r="J37" s="99"/>
      <c r="L37" s="5"/>
      <c r="M37" s="5"/>
      <c r="N37" s="5"/>
      <c r="O37" s="5"/>
      <c r="P37" s="5"/>
      <c r="Q37" s="5"/>
      <c r="R37" s="5"/>
      <c r="S37" s="5"/>
      <c r="T37" s="5"/>
    </row>
    <row r="38" spans="1:20" ht="15.75" customHeight="1">
      <c r="A38" s="406" t="s">
        <v>317</v>
      </c>
      <c r="B38" s="327"/>
      <c r="C38" s="327"/>
      <c r="D38" s="327"/>
      <c r="E38" s="327"/>
      <c r="F38" s="327"/>
      <c r="G38" s="327"/>
      <c r="H38" s="327"/>
      <c r="I38" s="98" t="s">
        <v>3437</v>
      </c>
      <c r="J38" s="99"/>
      <c r="L38" s="5"/>
      <c r="M38" s="5"/>
      <c r="N38" s="5"/>
      <c r="O38" s="5"/>
      <c r="P38" s="5"/>
      <c r="Q38" s="5"/>
      <c r="R38" s="5"/>
      <c r="S38" s="5"/>
      <c r="T38" s="5"/>
    </row>
    <row r="39" spans="1:20" ht="15.75" customHeight="1">
      <c r="A39" s="393" t="s">
        <v>318</v>
      </c>
      <c r="B39" s="394"/>
      <c r="C39" s="394"/>
      <c r="D39" s="394"/>
      <c r="E39" s="394"/>
      <c r="F39" s="394"/>
      <c r="G39" s="394"/>
      <c r="H39" s="394"/>
      <c r="I39" s="394"/>
      <c r="J39" s="395"/>
      <c r="L39" s="5"/>
      <c r="M39" s="5"/>
      <c r="N39" s="5"/>
      <c r="O39" s="5"/>
      <c r="P39" s="5"/>
      <c r="Q39" s="5"/>
      <c r="R39" s="5"/>
      <c r="S39" s="5"/>
      <c r="T39" s="5"/>
    </row>
    <row r="40" spans="1:20" ht="15.75" customHeight="1">
      <c r="A40" s="396" t="s">
        <v>319</v>
      </c>
      <c r="B40" s="386"/>
      <c r="C40" s="386"/>
      <c r="D40" s="386"/>
      <c r="E40" s="386"/>
      <c r="F40" s="386"/>
      <c r="G40" s="386"/>
      <c r="H40" s="386"/>
      <c r="I40" s="386"/>
      <c r="J40" s="387"/>
      <c r="L40" s="5"/>
      <c r="M40" s="5"/>
      <c r="N40" s="5"/>
      <c r="O40" s="5"/>
      <c r="P40" s="5"/>
      <c r="Q40" s="5"/>
      <c r="R40" s="5"/>
      <c r="S40" s="5"/>
      <c r="T40" s="5"/>
    </row>
    <row r="41" spans="1:20" ht="15.75" customHeight="1">
      <c r="A41" s="102" t="s">
        <v>90</v>
      </c>
      <c r="B41" s="397" t="s">
        <v>320</v>
      </c>
      <c r="C41" s="322"/>
      <c r="D41" s="323"/>
      <c r="E41" s="397" t="s">
        <v>321</v>
      </c>
      <c r="F41" s="322"/>
      <c r="G41" s="322"/>
      <c r="H41" s="322"/>
      <c r="I41" s="322"/>
      <c r="J41" s="392"/>
      <c r="L41" s="5"/>
      <c r="M41" s="5"/>
      <c r="N41" s="5"/>
      <c r="O41" s="5"/>
      <c r="P41" s="5"/>
      <c r="Q41" s="5"/>
      <c r="R41" s="5"/>
      <c r="S41" s="5"/>
      <c r="T41" s="5"/>
    </row>
    <row r="42" spans="1:20" ht="15.75" customHeight="1">
      <c r="A42" s="103">
        <v>1</v>
      </c>
      <c r="B42" s="398" t="s">
        <v>3445</v>
      </c>
      <c r="C42" s="322"/>
      <c r="D42" s="323"/>
      <c r="E42" s="399" t="s">
        <v>322</v>
      </c>
      <c r="F42" s="322"/>
      <c r="G42" s="322"/>
      <c r="H42" s="322"/>
      <c r="I42" s="322"/>
      <c r="J42" s="392"/>
      <c r="L42" s="5"/>
      <c r="M42" s="5"/>
      <c r="N42" s="5"/>
      <c r="O42" s="5"/>
      <c r="P42" s="5"/>
      <c r="Q42" s="5"/>
      <c r="R42" s="5"/>
      <c r="S42" s="5"/>
      <c r="T42" s="5"/>
    </row>
    <row r="43" spans="1:20" ht="15.75" customHeight="1">
      <c r="A43" s="103">
        <v>2</v>
      </c>
      <c r="B43" s="398" t="s">
        <v>3446</v>
      </c>
      <c r="C43" s="322"/>
      <c r="D43" s="323"/>
      <c r="E43" s="399" t="s">
        <v>323</v>
      </c>
      <c r="F43" s="322"/>
      <c r="G43" s="322"/>
      <c r="H43" s="322"/>
      <c r="I43" s="322"/>
      <c r="J43" s="392"/>
      <c r="L43" s="5"/>
      <c r="M43" s="5"/>
      <c r="N43" s="5"/>
      <c r="O43" s="5"/>
      <c r="P43" s="5"/>
      <c r="Q43" s="5"/>
      <c r="R43" s="5"/>
      <c r="S43" s="5"/>
      <c r="T43" s="5"/>
    </row>
    <row r="44" spans="1:20" ht="15.75" customHeight="1">
      <c r="A44" s="103">
        <v>3</v>
      </c>
      <c r="B44" s="398" t="s">
        <v>3447</v>
      </c>
      <c r="C44" s="322"/>
      <c r="D44" s="323"/>
      <c r="E44" s="399" t="s">
        <v>3448</v>
      </c>
      <c r="F44" s="322"/>
      <c r="G44" s="322"/>
      <c r="H44" s="322"/>
      <c r="I44" s="322"/>
      <c r="J44" s="392"/>
      <c r="L44" s="5"/>
      <c r="M44" s="5"/>
      <c r="N44" s="5"/>
      <c r="O44" s="5"/>
      <c r="P44" s="5"/>
      <c r="Q44" s="5"/>
      <c r="R44" s="5"/>
      <c r="S44" s="5"/>
      <c r="T44" s="5"/>
    </row>
    <row r="45" spans="1:20" ht="15.75" customHeight="1">
      <c r="A45" s="104">
        <v>4</v>
      </c>
      <c r="B45" s="400" t="s">
        <v>3449</v>
      </c>
      <c r="C45" s="383"/>
      <c r="D45" s="401"/>
      <c r="E45" s="382" t="s">
        <v>324</v>
      </c>
      <c r="F45" s="383"/>
      <c r="G45" s="383"/>
      <c r="H45" s="383"/>
      <c r="I45" s="383"/>
      <c r="J45" s="384"/>
      <c r="L45" s="5"/>
      <c r="M45" s="5"/>
      <c r="N45" s="5"/>
      <c r="O45" s="5"/>
      <c r="P45" s="5"/>
      <c r="Q45" s="5"/>
      <c r="R45" s="5"/>
      <c r="S45" s="5"/>
      <c r="T45" s="5"/>
    </row>
    <row r="46" spans="1:20" ht="15.75" customHeight="1">
      <c r="A46" s="385" t="s">
        <v>325</v>
      </c>
      <c r="B46" s="386"/>
      <c r="C46" s="386"/>
      <c r="D46" s="386"/>
      <c r="E46" s="386"/>
      <c r="F46" s="386"/>
      <c r="G46" s="386"/>
      <c r="H46" s="386"/>
      <c r="I46" s="386"/>
      <c r="J46" s="387"/>
      <c r="L46" s="5"/>
      <c r="M46" s="5"/>
      <c r="N46" s="5"/>
      <c r="O46" s="5"/>
      <c r="P46" s="5"/>
      <c r="Q46" s="5"/>
      <c r="R46" s="5"/>
      <c r="S46" s="5"/>
      <c r="T46" s="5"/>
    </row>
    <row r="47" spans="1:20" ht="15.75" customHeight="1">
      <c r="A47" s="402" t="s">
        <v>90</v>
      </c>
      <c r="B47" s="388" t="s">
        <v>326</v>
      </c>
      <c r="C47" s="345"/>
      <c r="D47" s="346"/>
      <c r="E47" s="404" t="s">
        <v>270</v>
      </c>
      <c r="F47" s="346"/>
      <c r="G47" s="388" t="s">
        <v>327</v>
      </c>
      <c r="H47" s="345"/>
      <c r="I47" s="345"/>
      <c r="J47" s="389"/>
      <c r="L47" s="5"/>
      <c r="M47" s="5"/>
      <c r="N47" s="5"/>
      <c r="O47" s="5"/>
      <c r="P47" s="5"/>
      <c r="Q47" s="5"/>
      <c r="R47" s="5"/>
      <c r="S47" s="5"/>
      <c r="T47" s="5"/>
    </row>
    <row r="48" spans="1:20" ht="15.75" customHeight="1">
      <c r="A48" s="403"/>
      <c r="B48" s="390"/>
      <c r="C48" s="340"/>
      <c r="D48" s="324"/>
      <c r="E48" s="390"/>
      <c r="F48" s="324"/>
      <c r="G48" s="390"/>
      <c r="H48" s="340"/>
      <c r="I48" s="340"/>
      <c r="J48" s="391"/>
      <c r="L48" s="5"/>
      <c r="M48" s="5"/>
      <c r="N48" s="5"/>
      <c r="O48" s="5"/>
      <c r="P48" s="5"/>
      <c r="Q48" s="5"/>
      <c r="R48" s="5"/>
      <c r="S48" s="5"/>
      <c r="T48" s="5"/>
    </row>
    <row r="49" spans="1:20" ht="45.75" customHeight="1">
      <c r="A49" s="105">
        <v>1</v>
      </c>
      <c r="B49" s="405" t="s">
        <v>341</v>
      </c>
      <c r="C49" s="322"/>
      <c r="D49" s="323"/>
      <c r="E49" s="335" t="s">
        <v>200</v>
      </c>
      <c r="F49" s="323"/>
      <c r="G49" s="335" t="s">
        <v>3443</v>
      </c>
      <c r="H49" s="322"/>
      <c r="I49" s="322"/>
      <c r="J49" s="392"/>
      <c r="L49" s="5"/>
      <c r="M49" s="5"/>
      <c r="N49" s="5"/>
      <c r="O49" s="5"/>
      <c r="P49" s="5"/>
      <c r="Q49" s="5"/>
      <c r="R49" s="5"/>
      <c r="S49" s="5"/>
      <c r="T49" s="5"/>
    </row>
    <row r="50" spans="1:20" ht="5.25" customHeight="1">
      <c r="A50" s="106"/>
      <c r="B50" s="33"/>
      <c r="C50" s="33"/>
      <c r="D50" s="33"/>
      <c r="E50" s="33"/>
      <c r="F50" s="33"/>
      <c r="G50" s="33"/>
      <c r="H50" s="33"/>
      <c r="I50" s="33"/>
      <c r="J50" s="107"/>
      <c r="L50" s="5"/>
      <c r="M50" s="5"/>
      <c r="N50" s="5"/>
      <c r="O50" s="5"/>
      <c r="P50" s="5"/>
      <c r="Q50" s="5"/>
      <c r="R50" s="5"/>
      <c r="S50" s="5"/>
      <c r="T50" s="5"/>
    </row>
    <row r="51" spans="1:20" ht="15.75" customHeight="1">
      <c r="A51" s="108"/>
      <c r="B51" s="37" t="s">
        <v>329</v>
      </c>
      <c r="J51" s="109"/>
      <c r="L51" s="5"/>
      <c r="M51" s="5"/>
      <c r="N51" s="5"/>
      <c r="O51" s="5"/>
      <c r="P51" s="5"/>
      <c r="Q51" s="5"/>
      <c r="R51" s="5"/>
      <c r="S51" s="5"/>
      <c r="T51" s="5"/>
    </row>
    <row r="52" spans="1:20" ht="15.75" customHeight="1">
      <c r="A52" s="108"/>
      <c r="B52" s="420" t="s">
        <v>330</v>
      </c>
      <c r="C52" s="327"/>
      <c r="D52" s="327"/>
      <c r="E52" s="327"/>
      <c r="F52" s="327"/>
      <c r="G52" s="327"/>
      <c r="H52" s="327"/>
      <c r="I52" s="327"/>
      <c r="J52" s="408"/>
      <c r="L52" s="5"/>
      <c r="M52" s="5"/>
      <c r="N52" s="5"/>
      <c r="O52" s="5"/>
      <c r="P52" s="5"/>
      <c r="Q52" s="5"/>
      <c r="R52" s="5"/>
      <c r="S52" s="5"/>
      <c r="T52" s="5"/>
    </row>
    <row r="53" spans="1:20" ht="15.75" customHeight="1">
      <c r="A53" s="108"/>
      <c r="B53" s="420" t="s">
        <v>331</v>
      </c>
      <c r="C53" s="327"/>
      <c r="D53" s="327"/>
      <c r="E53" s="327"/>
      <c r="F53" s="327"/>
      <c r="G53" s="327"/>
      <c r="H53" s="327"/>
      <c r="I53" s="327"/>
      <c r="J53" s="408"/>
      <c r="L53" s="5"/>
      <c r="M53" s="5"/>
      <c r="N53" s="5"/>
      <c r="O53" s="5"/>
      <c r="P53" s="5"/>
      <c r="Q53" s="5"/>
      <c r="R53" s="5"/>
      <c r="S53" s="5"/>
      <c r="T53" s="5"/>
    </row>
    <row r="54" spans="1:20" ht="15.75" customHeight="1">
      <c r="A54" s="110"/>
      <c r="B54" s="421" t="s">
        <v>332</v>
      </c>
      <c r="C54" s="394"/>
      <c r="D54" s="394"/>
      <c r="E54" s="394"/>
      <c r="F54" s="394"/>
      <c r="G54" s="394"/>
      <c r="H54" s="394"/>
      <c r="I54" s="394"/>
      <c r="J54" s="395"/>
      <c r="L54" s="5"/>
      <c r="M54" s="5"/>
      <c r="N54" s="5"/>
      <c r="O54" s="5"/>
      <c r="P54" s="5"/>
      <c r="Q54" s="5"/>
      <c r="R54" s="5"/>
      <c r="S54" s="5"/>
      <c r="T54" s="5"/>
    </row>
    <row r="55" spans="1:20" ht="15.75" customHeight="1">
      <c r="A55" s="385" t="s">
        <v>333</v>
      </c>
      <c r="B55" s="386"/>
      <c r="C55" s="386"/>
      <c r="D55" s="386"/>
      <c r="E55" s="386"/>
      <c r="F55" s="386"/>
      <c r="G55" s="386"/>
      <c r="H55" s="386"/>
      <c r="I55" s="386"/>
      <c r="J55" s="387"/>
      <c r="L55" s="5"/>
      <c r="M55" s="5"/>
      <c r="N55" s="5"/>
      <c r="O55" s="5"/>
      <c r="P55" s="5"/>
      <c r="Q55" s="5"/>
      <c r="R55" s="5"/>
      <c r="S55" s="5"/>
      <c r="T55" s="5"/>
    </row>
    <row r="56" spans="1:20" ht="15.75" customHeight="1">
      <c r="A56" s="416" t="s">
        <v>334</v>
      </c>
      <c r="B56" s="327"/>
      <c r="C56" s="327"/>
      <c r="D56" s="327"/>
      <c r="E56" s="327"/>
      <c r="F56" s="327"/>
      <c r="G56" s="327"/>
      <c r="H56" s="327"/>
      <c r="I56" s="327"/>
      <c r="J56" s="408"/>
      <c r="L56" s="5"/>
      <c r="M56" s="5"/>
      <c r="N56" s="5"/>
      <c r="O56" s="5"/>
      <c r="P56" s="5"/>
      <c r="Q56" s="5"/>
      <c r="R56" s="5"/>
      <c r="S56" s="5"/>
      <c r="T56" s="5"/>
    </row>
    <row r="57" spans="1:20" ht="15.75" customHeight="1">
      <c r="A57" s="111">
        <v>1</v>
      </c>
      <c r="B57" s="37" t="s">
        <v>335</v>
      </c>
      <c r="J57" s="109"/>
      <c r="L57" s="5"/>
      <c r="M57" s="5"/>
      <c r="N57" s="5"/>
      <c r="O57" s="5"/>
      <c r="P57" s="5"/>
      <c r="Q57" s="5"/>
      <c r="R57" s="5"/>
      <c r="S57" s="5"/>
      <c r="T57" s="5"/>
    </row>
    <row r="58" spans="1:20" ht="15.75" customHeight="1">
      <c r="A58" s="111"/>
      <c r="B58" s="112" t="s">
        <v>336</v>
      </c>
      <c r="C58" s="113" t="s">
        <v>3437</v>
      </c>
      <c r="F58" s="112" t="s">
        <v>337</v>
      </c>
      <c r="G58" s="113"/>
      <c r="I58" s="112" t="s">
        <v>338</v>
      </c>
      <c r="J58" s="114"/>
      <c r="L58" s="5"/>
      <c r="M58" s="5"/>
      <c r="N58" s="5"/>
      <c r="O58" s="5"/>
      <c r="P58" s="5"/>
      <c r="Q58" s="5"/>
      <c r="R58" s="5"/>
      <c r="S58" s="5"/>
      <c r="T58" s="5"/>
    </row>
    <row r="59" spans="1:20" ht="6.75" customHeight="1">
      <c r="A59" s="111"/>
      <c r="J59" s="109"/>
      <c r="L59" s="5"/>
      <c r="M59" s="5"/>
      <c r="N59" s="5"/>
      <c r="O59" s="5"/>
      <c r="P59" s="5"/>
      <c r="Q59" s="5"/>
      <c r="R59" s="5"/>
      <c r="S59" s="5"/>
      <c r="T59" s="5"/>
    </row>
    <row r="60" spans="1:20" ht="15.75" customHeight="1">
      <c r="A60" s="111">
        <v>2</v>
      </c>
      <c r="B60" s="115" t="s">
        <v>339</v>
      </c>
      <c r="J60" s="109"/>
      <c r="L60" s="5"/>
      <c r="M60" s="5"/>
      <c r="N60" s="5"/>
      <c r="O60" s="5"/>
      <c r="P60" s="5"/>
      <c r="Q60" s="5"/>
      <c r="R60" s="5"/>
      <c r="S60" s="5"/>
      <c r="T60" s="5"/>
    </row>
    <row r="61" spans="1:20" ht="15.75" customHeight="1">
      <c r="A61" s="111"/>
      <c r="B61" s="112" t="s">
        <v>336</v>
      </c>
      <c r="C61" s="113" t="s">
        <v>3437</v>
      </c>
      <c r="F61" s="112" t="s">
        <v>337</v>
      </c>
      <c r="G61" s="113"/>
      <c r="I61" s="112" t="s">
        <v>338</v>
      </c>
      <c r="J61" s="114"/>
      <c r="L61" s="5"/>
      <c r="M61" s="5"/>
      <c r="N61" s="5"/>
      <c r="O61" s="5"/>
      <c r="P61" s="5"/>
      <c r="Q61" s="5"/>
      <c r="R61" s="5"/>
      <c r="S61" s="5"/>
      <c r="T61" s="5"/>
    </row>
    <row r="62" spans="1:20" ht="6.75" customHeight="1">
      <c r="A62" s="111"/>
      <c r="J62" s="109"/>
      <c r="L62" s="5"/>
      <c r="M62" s="5"/>
      <c r="N62" s="5"/>
      <c r="O62" s="5"/>
      <c r="P62" s="5"/>
      <c r="Q62" s="5"/>
      <c r="R62" s="5"/>
      <c r="S62" s="5"/>
      <c r="T62" s="5"/>
    </row>
    <row r="63" spans="1:20" ht="15.75" customHeight="1">
      <c r="A63" s="111">
        <v>3</v>
      </c>
      <c r="B63" s="37" t="s">
        <v>340</v>
      </c>
      <c r="J63" s="109"/>
      <c r="L63" s="5"/>
      <c r="M63" s="5"/>
      <c r="N63" s="5"/>
      <c r="O63" s="5"/>
      <c r="P63" s="5"/>
      <c r="Q63" s="5"/>
      <c r="R63" s="5"/>
      <c r="S63" s="5"/>
      <c r="T63" s="5"/>
    </row>
    <row r="64" spans="1:20" ht="15.75" customHeight="1">
      <c r="A64" s="111"/>
      <c r="B64" s="112" t="s">
        <v>341</v>
      </c>
      <c r="C64" s="113">
        <v>1</v>
      </c>
      <c r="F64" s="112" t="s">
        <v>342</v>
      </c>
      <c r="G64" s="113">
        <v>0</v>
      </c>
      <c r="I64" s="112" t="s">
        <v>343</v>
      </c>
      <c r="J64" s="114">
        <v>0</v>
      </c>
      <c r="L64" s="5"/>
      <c r="M64" s="5"/>
      <c r="N64" s="5"/>
      <c r="O64" s="5"/>
      <c r="P64" s="5"/>
      <c r="Q64" s="5"/>
      <c r="R64" s="5"/>
      <c r="S64" s="5"/>
      <c r="T64" s="5"/>
    </row>
    <row r="65" spans="1:20" ht="6.75" customHeight="1">
      <c r="A65" s="111"/>
      <c r="J65" s="109"/>
      <c r="L65" s="5"/>
      <c r="M65" s="5"/>
      <c r="N65" s="5"/>
      <c r="O65" s="5"/>
      <c r="P65" s="5"/>
      <c r="Q65" s="5"/>
      <c r="R65" s="5"/>
      <c r="S65" s="5"/>
      <c r="T65" s="5"/>
    </row>
    <row r="66" spans="1:20" ht="15.75" customHeight="1">
      <c r="A66" s="111">
        <v>4</v>
      </c>
      <c r="B66" s="37" t="s">
        <v>344</v>
      </c>
      <c r="J66" s="109"/>
      <c r="L66" s="5"/>
      <c r="M66" s="5"/>
      <c r="N66" s="5"/>
      <c r="O66" s="5"/>
      <c r="P66" s="5"/>
      <c r="Q66" s="5"/>
      <c r="R66" s="5"/>
      <c r="S66" s="5"/>
      <c r="T66" s="5"/>
    </row>
    <row r="67" spans="1:20" ht="15.75" customHeight="1">
      <c r="A67" s="111"/>
      <c r="B67" s="112" t="s">
        <v>336</v>
      </c>
      <c r="C67" s="113" t="s">
        <v>3437</v>
      </c>
      <c r="F67" s="112" t="s">
        <v>337</v>
      </c>
      <c r="G67" s="113"/>
      <c r="J67" s="109"/>
      <c r="L67" s="5"/>
      <c r="M67" s="5"/>
      <c r="N67" s="5"/>
      <c r="O67" s="5"/>
      <c r="P67" s="5"/>
      <c r="Q67" s="5"/>
      <c r="R67" s="5"/>
      <c r="S67" s="5"/>
      <c r="T67" s="5"/>
    </row>
    <row r="68" spans="1:20" ht="6.75" customHeight="1">
      <c r="A68" s="111"/>
      <c r="J68" s="109"/>
      <c r="L68" s="5"/>
      <c r="M68" s="5"/>
      <c r="N68" s="5"/>
      <c r="O68" s="5"/>
      <c r="P68" s="5"/>
      <c r="Q68" s="5"/>
      <c r="R68" s="5"/>
      <c r="S68" s="5"/>
      <c r="T68" s="5"/>
    </row>
    <row r="69" spans="1:20" ht="15.75" customHeight="1">
      <c r="A69" s="111"/>
      <c r="B69" s="417" t="s">
        <v>345</v>
      </c>
      <c r="C69" s="327"/>
      <c r="D69" s="327"/>
      <c r="E69" s="327"/>
      <c r="F69" s="327"/>
      <c r="G69" s="398"/>
      <c r="H69" s="322"/>
      <c r="I69" s="322"/>
      <c r="J69" s="392"/>
      <c r="L69" s="5"/>
      <c r="M69" s="5"/>
      <c r="N69" s="5"/>
      <c r="O69" s="5"/>
      <c r="P69" s="5"/>
      <c r="Q69" s="5"/>
      <c r="R69" s="5"/>
      <c r="S69" s="5"/>
      <c r="T69" s="5"/>
    </row>
    <row r="70" spans="1:20" ht="6.75" customHeight="1">
      <c r="A70" s="111"/>
      <c r="J70" s="109"/>
      <c r="L70" s="5"/>
      <c r="M70" s="5"/>
      <c r="N70" s="5"/>
      <c r="O70" s="5"/>
      <c r="P70" s="5"/>
      <c r="Q70" s="5"/>
      <c r="R70" s="5"/>
      <c r="S70" s="5"/>
      <c r="T70" s="5"/>
    </row>
    <row r="71" spans="1:20" ht="15.75" customHeight="1">
      <c r="A71" s="111"/>
      <c r="B71" s="417" t="s">
        <v>346</v>
      </c>
      <c r="C71" s="327"/>
      <c r="D71" s="327"/>
      <c r="E71" s="327"/>
      <c r="F71" s="327"/>
      <c r="G71" s="398"/>
      <c r="H71" s="322"/>
      <c r="I71" s="322"/>
      <c r="J71" s="392"/>
      <c r="L71" s="5"/>
      <c r="M71" s="5"/>
      <c r="N71" s="5"/>
      <c r="O71" s="5"/>
      <c r="P71" s="5"/>
      <c r="Q71" s="5"/>
      <c r="R71" s="5"/>
      <c r="S71" s="5"/>
      <c r="T71" s="5"/>
    </row>
    <row r="72" spans="1:20" ht="6.75" customHeight="1">
      <c r="A72" s="111"/>
      <c r="J72" s="109"/>
      <c r="L72" s="5"/>
      <c r="M72" s="5"/>
      <c r="N72" s="5"/>
      <c r="O72" s="5"/>
      <c r="P72" s="5"/>
      <c r="Q72" s="5"/>
      <c r="R72" s="5"/>
      <c r="S72" s="5"/>
      <c r="T72" s="5"/>
    </row>
    <row r="73" spans="1:20" ht="29.25" customHeight="1">
      <c r="A73" s="116">
        <v>5</v>
      </c>
      <c r="B73" s="418" t="s">
        <v>347</v>
      </c>
      <c r="C73" s="327"/>
      <c r="D73" s="327"/>
      <c r="E73" s="327"/>
      <c r="F73" s="327"/>
      <c r="G73" s="327"/>
      <c r="H73" s="327"/>
      <c r="I73" s="327"/>
      <c r="J73" s="408"/>
      <c r="L73" s="5"/>
      <c r="M73" s="5"/>
      <c r="N73" s="5"/>
      <c r="O73" s="5"/>
      <c r="P73" s="5"/>
      <c r="Q73" s="5"/>
      <c r="R73" s="5"/>
      <c r="S73" s="5"/>
      <c r="T73" s="5"/>
    </row>
    <row r="74" spans="1:20" ht="15.75" customHeight="1">
      <c r="A74" s="111"/>
      <c r="B74" s="112" t="s">
        <v>336</v>
      </c>
      <c r="C74" s="113" t="s">
        <v>3437</v>
      </c>
      <c r="F74" s="112" t="s">
        <v>337</v>
      </c>
      <c r="G74" s="113"/>
      <c r="I74" s="112" t="s">
        <v>338</v>
      </c>
      <c r="J74" s="114"/>
      <c r="L74" s="5"/>
      <c r="M74" s="5"/>
      <c r="N74" s="5"/>
      <c r="O74" s="5"/>
      <c r="P74" s="5"/>
      <c r="Q74" s="5"/>
      <c r="R74" s="5"/>
      <c r="S74" s="5"/>
      <c r="T74" s="5"/>
    </row>
    <row r="75" spans="1:20" ht="6.75" customHeight="1">
      <c r="A75" s="117"/>
      <c r="B75" s="118"/>
      <c r="C75" s="118"/>
      <c r="D75" s="118"/>
      <c r="E75" s="118"/>
      <c r="F75" s="118"/>
      <c r="G75" s="118"/>
      <c r="H75" s="118"/>
      <c r="I75" s="118"/>
      <c r="J75" s="119"/>
      <c r="L75" s="5"/>
      <c r="M75" s="5"/>
      <c r="N75" s="5"/>
      <c r="O75" s="5"/>
      <c r="P75" s="5"/>
      <c r="Q75" s="5"/>
      <c r="R75" s="5"/>
      <c r="S75" s="5"/>
      <c r="T75" s="5"/>
    </row>
    <row r="76" spans="1:20" ht="15.75" customHeight="1">
      <c r="A76" s="385" t="s">
        <v>348</v>
      </c>
      <c r="B76" s="386"/>
      <c r="C76" s="386"/>
      <c r="D76" s="386"/>
      <c r="E76" s="386"/>
      <c r="F76" s="386"/>
      <c r="G76" s="386"/>
      <c r="H76" s="386"/>
      <c r="I76" s="386"/>
      <c r="J76" s="387"/>
      <c r="L76" s="5"/>
      <c r="M76" s="5"/>
      <c r="N76" s="5"/>
      <c r="O76" s="5"/>
      <c r="P76" s="5"/>
      <c r="Q76" s="5"/>
      <c r="R76" s="5"/>
      <c r="S76" s="5"/>
      <c r="T76" s="5"/>
    </row>
    <row r="77" spans="1:20" ht="15.75" customHeight="1">
      <c r="A77" s="120" t="s">
        <v>90</v>
      </c>
      <c r="B77" s="419" t="s">
        <v>349</v>
      </c>
      <c r="C77" s="322"/>
      <c r="D77" s="323"/>
      <c r="E77" s="419" t="s">
        <v>350</v>
      </c>
      <c r="F77" s="322"/>
      <c r="G77" s="323"/>
      <c r="H77" s="419" t="s">
        <v>351</v>
      </c>
      <c r="I77" s="322"/>
      <c r="J77" s="392"/>
      <c r="L77" s="5"/>
      <c r="M77" s="5"/>
      <c r="N77" s="5"/>
      <c r="O77" s="5"/>
      <c r="P77" s="5"/>
      <c r="Q77" s="5"/>
      <c r="R77" s="5"/>
      <c r="S77" s="5"/>
      <c r="T77" s="5"/>
    </row>
    <row r="78" spans="1:20" ht="24.75" customHeight="1">
      <c r="A78" s="103">
        <v>1</v>
      </c>
      <c r="B78" s="405"/>
      <c r="C78" s="322"/>
      <c r="D78" s="323"/>
      <c r="E78" s="405"/>
      <c r="F78" s="322"/>
      <c r="G78" s="323"/>
      <c r="H78" s="405"/>
      <c r="I78" s="322"/>
      <c r="J78" s="392"/>
      <c r="L78" s="5"/>
      <c r="M78" s="5"/>
      <c r="N78" s="5"/>
      <c r="O78" s="5"/>
      <c r="P78" s="5"/>
      <c r="Q78" s="5"/>
      <c r="R78" s="5"/>
      <c r="S78" s="5"/>
      <c r="T78" s="5"/>
    </row>
    <row r="79" spans="1:20" ht="24.75" customHeight="1">
      <c r="A79" s="103">
        <v>2</v>
      </c>
      <c r="B79" s="405"/>
      <c r="C79" s="322"/>
      <c r="D79" s="323"/>
      <c r="E79" s="405"/>
      <c r="F79" s="322"/>
      <c r="G79" s="323"/>
      <c r="H79" s="405"/>
      <c r="I79" s="322"/>
      <c r="J79" s="392"/>
      <c r="L79" s="5"/>
      <c r="M79" s="5"/>
      <c r="N79" s="5"/>
      <c r="O79" s="5"/>
      <c r="P79" s="5"/>
      <c r="Q79" s="5"/>
      <c r="R79" s="5"/>
      <c r="S79" s="5"/>
      <c r="T79" s="5"/>
    </row>
    <row r="80" spans="1:20" ht="24.75" customHeight="1">
      <c r="A80" s="103">
        <v>3</v>
      </c>
      <c r="B80" s="405"/>
      <c r="C80" s="322"/>
      <c r="D80" s="323"/>
      <c r="E80" s="405"/>
      <c r="F80" s="322"/>
      <c r="G80" s="323"/>
      <c r="H80" s="405"/>
      <c r="I80" s="322"/>
      <c r="J80" s="392"/>
      <c r="L80" s="5"/>
      <c r="M80" s="5"/>
      <c r="N80" s="5"/>
      <c r="O80" s="5"/>
      <c r="P80" s="5"/>
      <c r="Q80" s="5"/>
      <c r="R80" s="5"/>
      <c r="S80" s="5"/>
      <c r="T80" s="5"/>
    </row>
    <row r="81" spans="1:20" ht="24.75" customHeight="1">
      <c r="A81" s="103">
        <v>4</v>
      </c>
      <c r="B81" s="405"/>
      <c r="C81" s="322"/>
      <c r="D81" s="323"/>
      <c r="E81" s="405"/>
      <c r="F81" s="322"/>
      <c r="G81" s="323"/>
      <c r="H81" s="405"/>
      <c r="I81" s="322"/>
      <c r="J81" s="392"/>
      <c r="L81" s="5"/>
      <c r="M81" s="5"/>
      <c r="N81" s="5"/>
      <c r="O81" s="5"/>
      <c r="P81" s="5"/>
      <c r="Q81" s="5"/>
      <c r="R81" s="5"/>
      <c r="S81" s="5"/>
      <c r="T81" s="5"/>
    </row>
    <row r="82" spans="1:20" ht="24.75" customHeight="1">
      <c r="A82" s="103">
        <v>5</v>
      </c>
      <c r="B82" s="405"/>
      <c r="C82" s="322"/>
      <c r="D82" s="323"/>
      <c r="E82" s="405"/>
      <c r="F82" s="322"/>
      <c r="G82" s="323"/>
      <c r="H82" s="405"/>
      <c r="I82" s="322"/>
      <c r="J82" s="392"/>
      <c r="L82" s="5"/>
      <c r="M82" s="5"/>
      <c r="N82" s="5"/>
      <c r="O82" s="5"/>
      <c r="P82" s="5"/>
      <c r="Q82" s="5"/>
      <c r="R82" s="5"/>
      <c r="S82" s="5"/>
      <c r="T82" s="5"/>
    </row>
    <row r="83" spans="1:20" ht="24.75" customHeight="1">
      <c r="A83" s="104" t="s">
        <v>276</v>
      </c>
      <c r="B83" s="415"/>
      <c r="C83" s="383"/>
      <c r="D83" s="401"/>
      <c r="E83" s="415"/>
      <c r="F83" s="383"/>
      <c r="G83" s="401"/>
      <c r="H83" s="415"/>
      <c r="I83" s="383"/>
      <c r="J83" s="384"/>
      <c r="L83" s="5"/>
      <c r="M83" s="5"/>
      <c r="N83" s="5"/>
      <c r="O83" s="5"/>
      <c r="P83" s="5"/>
      <c r="Q83" s="5"/>
      <c r="R83" s="5"/>
      <c r="S83" s="5"/>
      <c r="T83" s="5"/>
    </row>
    <row r="84" spans="1:20" ht="15.75" customHeight="1">
      <c r="A84" s="5"/>
      <c r="B84" s="5"/>
      <c r="C84" s="5"/>
      <c r="D84" s="5"/>
      <c r="E84" s="5"/>
      <c r="F84" s="5"/>
      <c r="G84" s="5"/>
      <c r="H84" s="5"/>
      <c r="I84" s="5"/>
      <c r="J84" s="5"/>
      <c r="K84" s="5"/>
      <c r="L84" s="5"/>
      <c r="M84" s="5"/>
      <c r="N84" s="5"/>
      <c r="O84" s="5"/>
      <c r="P84" s="5"/>
      <c r="Q84" s="5"/>
      <c r="R84" s="5"/>
      <c r="S84" s="5"/>
      <c r="T84" s="5"/>
    </row>
    <row r="85" spans="1:20" ht="15.75" customHeight="1">
      <c r="A85" s="5"/>
      <c r="B85" s="5"/>
      <c r="C85" s="5"/>
      <c r="D85" s="5"/>
      <c r="E85" s="5"/>
      <c r="F85" s="5"/>
      <c r="G85" s="5"/>
      <c r="H85" s="5"/>
      <c r="I85" s="5"/>
      <c r="J85" s="5"/>
      <c r="K85" s="5"/>
      <c r="L85" s="5"/>
      <c r="M85" s="5"/>
      <c r="N85" s="5"/>
      <c r="O85" s="5"/>
      <c r="P85" s="5"/>
      <c r="Q85" s="5"/>
      <c r="R85" s="5"/>
      <c r="S85" s="5"/>
      <c r="T85" s="5"/>
    </row>
    <row r="86" spans="1:20" ht="15.75" customHeight="1">
      <c r="A86" s="5"/>
      <c r="B86" s="5"/>
      <c r="C86" s="5"/>
      <c r="D86" s="5"/>
      <c r="E86" s="5"/>
      <c r="F86" s="5"/>
      <c r="G86" s="5"/>
      <c r="H86" s="5"/>
      <c r="I86" s="5"/>
      <c r="J86" s="5"/>
      <c r="K86" s="5"/>
      <c r="L86" s="5"/>
      <c r="M86" s="5"/>
      <c r="N86" s="5"/>
      <c r="O86" s="5"/>
      <c r="P86" s="5"/>
      <c r="Q86" s="5"/>
      <c r="R86" s="5"/>
      <c r="S86" s="5"/>
      <c r="T86" s="5"/>
    </row>
    <row r="87" spans="1:20" ht="15.75" customHeight="1">
      <c r="A87" s="5"/>
      <c r="B87" s="5"/>
      <c r="C87" s="5"/>
      <c r="D87" s="5"/>
      <c r="E87" s="5"/>
      <c r="F87" s="5"/>
      <c r="G87" s="5"/>
      <c r="H87" s="5"/>
      <c r="I87" s="5"/>
      <c r="J87" s="5"/>
      <c r="K87" s="5"/>
      <c r="L87" s="5"/>
      <c r="M87" s="5"/>
      <c r="N87" s="5"/>
      <c r="O87" s="5"/>
      <c r="P87" s="5"/>
      <c r="Q87" s="5"/>
      <c r="R87" s="5"/>
      <c r="S87" s="5"/>
      <c r="T87" s="5"/>
    </row>
    <row r="88" spans="1:20" ht="15.75" customHeight="1">
      <c r="A88" s="5"/>
      <c r="B88" s="5"/>
      <c r="C88" s="5"/>
      <c r="D88" s="5"/>
      <c r="E88" s="5"/>
      <c r="F88" s="5"/>
      <c r="G88" s="5"/>
      <c r="H88" s="5"/>
      <c r="I88" s="5"/>
      <c r="J88" s="5"/>
      <c r="K88" s="5"/>
      <c r="L88" s="5"/>
      <c r="M88" s="5"/>
      <c r="N88" s="5"/>
      <c r="O88" s="5"/>
      <c r="P88" s="5"/>
      <c r="Q88" s="5"/>
      <c r="R88" s="5"/>
      <c r="S88" s="5"/>
      <c r="T88" s="5"/>
    </row>
    <row r="89" spans="1:20" ht="15.75" customHeight="1">
      <c r="A89" s="5"/>
      <c r="B89" s="5"/>
      <c r="C89" s="5"/>
      <c r="D89" s="5"/>
      <c r="E89" s="5"/>
      <c r="F89" s="5"/>
      <c r="G89" s="5"/>
      <c r="H89" s="5"/>
      <c r="I89" s="5"/>
      <c r="J89" s="5"/>
      <c r="K89" s="5"/>
      <c r="L89" s="5"/>
      <c r="M89" s="5"/>
      <c r="N89" s="5"/>
      <c r="O89" s="5"/>
      <c r="P89" s="5"/>
      <c r="Q89" s="5"/>
      <c r="R89" s="5"/>
      <c r="S89" s="5"/>
      <c r="T89" s="5"/>
    </row>
    <row r="90" spans="1:20" ht="15.75" customHeight="1">
      <c r="A90" s="5"/>
      <c r="B90" s="5"/>
      <c r="C90" s="5"/>
      <c r="D90" s="5"/>
      <c r="E90" s="5"/>
      <c r="F90" s="5"/>
      <c r="G90" s="5"/>
      <c r="H90" s="5"/>
      <c r="I90" s="5"/>
      <c r="J90" s="5"/>
      <c r="K90" s="5"/>
      <c r="L90" s="5"/>
      <c r="M90" s="5"/>
      <c r="N90" s="5"/>
      <c r="O90" s="5"/>
      <c r="P90" s="5"/>
      <c r="Q90" s="5"/>
      <c r="R90" s="5"/>
      <c r="S90" s="5"/>
      <c r="T90" s="5"/>
    </row>
    <row r="91" spans="1:20" ht="15.75" customHeight="1">
      <c r="A91" s="5"/>
      <c r="B91" s="5"/>
      <c r="C91" s="5"/>
      <c r="D91" s="5"/>
      <c r="E91" s="5"/>
      <c r="F91" s="5"/>
      <c r="G91" s="5"/>
      <c r="H91" s="5"/>
      <c r="I91" s="5"/>
      <c r="J91" s="5"/>
      <c r="K91" s="5"/>
      <c r="L91" s="5"/>
      <c r="M91" s="5"/>
      <c r="N91" s="5"/>
      <c r="O91" s="5"/>
      <c r="P91" s="5"/>
      <c r="Q91" s="5"/>
      <c r="R91" s="5"/>
      <c r="S91" s="5"/>
      <c r="T91" s="5"/>
    </row>
    <row r="92" spans="1:20" ht="15.75" customHeight="1">
      <c r="A92" s="5"/>
      <c r="B92" s="5"/>
      <c r="C92" s="5"/>
      <c r="D92" s="5"/>
      <c r="E92" s="5"/>
      <c r="F92" s="5"/>
      <c r="G92" s="5"/>
      <c r="H92" s="5"/>
      <c r="I92" s="5"/>
      <c r="J92" s="5"/>
      <c r="K92" s="5"/>
      <c r="L92" s="5"/>
      <c r="M92" s="5"/>
      <c r="N92" s="5"/>
      <c r="O92" s="5"/>
      <c r="P92" s="5"/>
      <c r="Q92" s="5"/>
      <c r="R92" s="5"/>
      <c r="S92" s="5"/>
      <c r="T92" s="5"/>
    </row>
    <row r="93" spans="1:20" ht="15.75" customHeight="1">
      <c r="A93" s="5"/>
      <c r="B93" s="5"/>
      <c r="C93" s="5"/>
      <c r="D93" s="5"/>
      <c r="E93" s="5"/>
      <c r="F93" s="5"/>
      <c r="G93" s="5"/>
      <c r="H93" s="5"/>
      <c r="I93" s="5"/>
      <c r="J93" s="5"/>
      <c r="K93" s="5"/>
      <c r="L93" s="5"/>
      <c r="M93" s="5"/>
      <c r="N93" s="5"/>
      <c r="O93" s="5"/>
      <c r="P93" s="5"/>
      <c r="Q93" s="5"/>
      <c r="R93" s="5"/>
      <c r="S93" s="5"/>
      <c r="T93" s="5"/>
    </row>
    <row r="94" spans="1:20" ht="15.75" customHeight="1">
      <c r="A94" s="5"/>
      <c r="B94" s="5"/>
      <c r="C94" s="5"/>
      <c r="D94" s="5"/>
      <c r="E94" s="5"/>
      <c r="F94" s="5"/>
      <c r="G94" s="5"/>
      <c r="H94" s="5"/>
      <c r="I94" s="5"/>
      <c r="J94" s="5"/>
      <c r="K94" s="5"/>
      <c r="L94" s="5"/>
      <c r="M94" s="5"/>
      <c r="N94" s="5"/>
      <c r="O94" s="5"/>
      <c r="P94" s="5"/>
      <c r="Q94" s="5"/>
      <c r="R94" s="5"/>
      <c r="S94" s="5"/>
      <c r="T94" s="5"/>
    </row>
    <row r="95" spans="1:20" ht="15.75" customHeight="1">
      <c r="A95" s="5"/>
      <c r="B95" s="5"/>
      <c r="C95" s="5"/>
      <c r="D95" s="5"/>
      <c r="E95" s="5"/>
      <c r="F95" s="5"/>
      <c r="G95" s="5"/>
      <c r="H95" s="5"/>
      <c r="I95" s="5"/>
      <c r="J95" s="5"/>
      <c r="K95" s="5"/>
      <c r="L95" s="5"/>
      <c r="M95" s="5"/>
      <c r="N95" s="5"/>
      <c r="O95" s="5"/>
      <c r="P95" s="5"/>
      <c r="Q95" s="5"/>
      <c r="R95" s="5"/>
      <c r="S95" s="5"/>
      <c r="T95" s="5"/>
    </row>
    <row r="96" spans="1:20" ht="15.75" customHeight="1">
      <c r="A96" s="5"/>
      <c r="B96" s="5"/>
      <c r="C96" s="5"/>
      <c r="D96" s="5"/>
      <c r="E96" s="5"/>
      <c r="F96" s="5"/>
      <c r="G96" s="5"/>
      <c r="H96" s="5"/>
      <c r="I96" s="5"/>
      <c r="J96" s="5"/>
      <c r="K96" s="5"/>
      <c r="L96" s="5"/>
      <c r="M96" s="5"/>
      <c r="N96" s="5"/>
      <c r="O96" s="5"/>
      <c r="P96" s="5"/>
      <c r="Q96" s="5"/>
      <c r="R96" s="5"/>
      <c r="S96" s="5"/>
      <c r="T96" s="5"/>
    </row>
    <row r="97" spans="1:20" ht="15.75" customHeight="1">
      <c r="A97" s="5"/>
      <c r="B97" s="5"/>
      <c r="C97" s="5"/>
      <c r="D97" s="5"/>
      <c r="E97" s="5"/>
      <c r="F97" s="5"/>
      <c r="G97" s="5"/>
      <c r="H97" s="5"/>
      <c r="I97" s="5"/>
      <c r="J97" s="5"/>
      <c r="K97" s="5"/>
      <c r="L97" s="5"/>
      <c r="M97" s="5"/>
      <c r="N97" s="5"/>
      <c r="O97" s="5"/>
      <c r="P97" s="5"/>
      <c r="Q97" s="5"/>
      <c r="R97" s="5"/>
      <c r="S97" s="5"/>
      <c r="T97" s="5"/>
    </row>
    <row r="98" spans="1:20" ht="15.75" customHeight="1">
      <c r="A98" s="5"/>
      <c r="B98" s="5"/>
      <c r="C98" s="5"/>
      <c r="D98" s="5"/>
      <c r="E98" s="5"/>
      <c r="F98" s="5"/>
      <c r="G98" s="5"/>
      <c r="H98" s="5"/>
      <c r="I98" s="5"/>
      <c r="J98" s="5"/>
      <c r="K98" s="5"/>
      <c r="L98" s="5"/>
      <c r="M98" s="5"/>
      <c r="N98" s="5"/>
      <c r="O98" s="5"/>
      <c r="P98" s="5"/>
      <c r="Q98" s="5"/>
      <c r="R98" s="5"/>
      <c r="S98" s="5"/>
      <c r="T98" s="5"/>
    </row>
    <row r="99" spans="1:20" ht="15.75" customHeight="1">
      <c r="A99" s="5"/>
      <c r="B99" s="5"/>
      <c r="C99" s="5"/>
      <c r="D99" s="5"/>
      <c r="E99" s="5"/>
      <c r="F99" s="5"/>
      <c r="G99" s="5"/>
      <c r="H99" s="5"/>
      <c r="I99" s="5"/>
      <c r="J99" s="5"/>
      <c r="K99" s="5"/>
      <c r="L99" s="5"/>
      <c r="M99" s="5"/>
      <c r="N99" s="5"/>
      <c r="O99" s="5"/>
      <c r="P99" s="5"/>
      <c r="Q99" s="5"/>
      <c r="R99" s="5"/>
      <c r="S99" s="5"/>
      <c r="T99" s="5"/>
    </row>
    <row r="100" spans="1:20" ht="15.75" customHeight="1">
      <c r="A100" s="5"/>
      <c r="B100" s="5"/>
      <c r="C100" s="5"/>
      <c r="D100" s="5"/>
      <c r="E100" s="5"/>
      <c r="F100" s="5"/>
      <c r="G100" s="5"/>
      <c r="H100" s="5"/>
      <c r="I100" s="5"/>
      <c r="J100" s="5"/>
      <c r="K100" s="5"/>
      <c r="L100" s="5"/>
      <c r="M100" s="5"/>
      <c r="N100" s="5"/>
      <c r="O100" s="5"/>
      <c r="P100" s="5"/>
      <c r="Q100" s="5"/>
      <c r="R100" s="5"/>
      <c r="S100" s="5"/>
      <c r="T100" s="5"/>
    </row>
    <row r="101" spans="1:20" ht="15.75" customHeight="1">
      <c r="A101" s="5"/>
      <c r="B101" s="5"/>
      <c r="C101" s="5"/>
      <c r="D101" s="5"/>
      <c r="E101" s="5"/>
      <c r="F101" s="5"/>
      <c r="G101" s="5"/>
      <c r="H101" s="5"/>
      <c r="I101" s="5"/>
      <c r="J101" s="5"/>
      <c r="K101" s="5"/>
      <c r="L101" s="5"/>
      <c r="M101" s="5"/>
      <c r="N101" s="5"/>
      <c r="O101" s="5"/>
      <c r="P101" s="5"/>
      <c r="Q101" s="5"/>
      <c r="R101" s="5"/>
      <c r="S101" s="5"/>
      <c r="T101" s="5"/>
    </row>
    <row r="102" spans="1:20" ht="15.75" customHeight="1">
      <c r="A102" s="5"/>
      <c r="B102" s="5"/>
      <c r="C102" s="5"/>
      <c r="D102" s="5"/>
      <c r="E102" s="5"/>
      <c r="F102" s="5"/>
      <c r="G102" s="5"/>
      <c r="H102" s="5"/>
      <c r="I102" s="5"/>
      <c r="J102" s="5"/>
      <c r="K102" s="5"/>
      <c r="L102" s="5"/>
      <c r="M102" s="5"/>
      <c r="N102" s="5"/>
      <c r="O102" s="5"/>
      <c r="P102" s="5"/>
      <c r="Q102" s="5"/>
      <c r="R102" s="5"/>
      <c r="S102" s="5"/>
      <c r="T102" s="5"/>
    </row>
    <row r="103" spans="1:20" ht="15.75" customHeight="1">
      <c r="A103" s="5"/>
      <c r="B103" s="5"/>
      <c r="C103" s="5"/>
      <c r="D103" s="5"/>
      <c r="E103" s="5"/>
      <c r="F103" s="5"/>
      <c r="G103" s="5"/>
      <c r="H103" s="5"/>
      <c r="I103" s="5"/>
      <c r="J103" s="5"/>
      <c r="K103" s="5"/>
      <c r="L103" s="5"/>
      <c r="M103" s="5"/>
      <c r="N103" s="5"/>
      <c r="O103" s="5"/>
      <c r="P103" s="5"/>
      <c r="Q103" s="5"/>
      <c r="R103" s="5"/>
      <c r="S103" s="5"/>
      <c r="T103" s="5"/>
    </row>
    <row r="104" spans="1:20" ht="15.75" customHeight="1">
      <c r="A104" s="5"/>
      <c r="B104" s="5"/>
      <c r="C104" s="5"/>
      <c r="D104" s="5"/>
      <c r="E104" s="5"/>
      <c r="F104" s="5"/>
      <c r="G104" s="5"/>
      <c r="H104" s="5"/>
      <c r="I104" s="5"/>
      <c r="J104" s="5"/>
      <c r="K104" s="5"/>
      <c r="L104" s="5"/>
      <c r="M104" s="5"/>
      <c r="N104" s="5"/>
      <c r="O104" s="5"/>
      <c r="P104" s="5"/>
      <c r="Q104" s="5"/>
      <c r="R104" s="5"/>
      <c r="S104" s="5"/>
      <c r="T104" s="5"/>
    </row>
    <row r="105" spans="1:20" ht="15.75" customHeight="1">
      <c r="A105" s="5"/>
      <c r="B105" s="5"/>
      <c r="C105" s="5"/>
      <c r="D105" s="5"/>
      <c r="E105" s="5"/>
      <c r="F105" s="5"/>
      <c r="G105" s="5"/>
      <c r="H105" s="5"/>
      <c r="I105" s="5"/>
      <c r="J105" s="5"/>
      <c r="K105" s="5"/>
      <c r="L105" s="5"/>
      <c r="M105" s="5"/>
      <c r="N105" s="5"/>
      <c r="O105" s="5"/>
      <c r="P105" s="5"/>
      <c r="Q105" s="5"/>
      <c r="R105" s="5"/>
      <c r="S105" s="5"/>
      <c r="T105" s="5"/>
    </row>
    <row r="106" spans="1:20" ht="15.75" customHeight="1">
      <c r="A106" s="5"/>
      <c r="B106" s="5"/>
      <c r="C106" s="5"/>
      <c r="D106" s="5"/>
      <c r="E106" s="5"/>
      <c r="F106" s="5"/>
      <c r="G106" s="5"/>
      <c r="H106" s="5"/>
      <c r="I106" s="5"/>
      <c r="J106" s="5"/>
      <c r="K106" s="5"/>
      <c r="L106" s="5"/>
      <c r="M106" s="5"/>
      <c r="N106" s="5"/>
      <c r="O106" s="5"/>
      <c r="P106" s="5"/>
      <c r="Q106" s="5"/>
      <c r="R106" s="5"/>
      <c r="S106" s="5"/>
      <c r="T106" s="5"/>
    </row>
    <row r="107" spans="1:20" ht="15.75" customHeight="1">
      <c r="A107" s="5"/>
      <c r="B107" s="5"/>
      <c r="C107" s="5"/>
      <c r="D107" s="5"/>
      <c r="E107" s="5"/>
      <c r="F107" s="5"/>
      <c r="G107" s="5"/>
      <c r="H107" s="5"/>
      <c r="I107" s="5"/>
      <c r="J107" s="5"/>
      <c r="K107" s="5"/>
      <c r="L107" s="5"/>
      <c r="M107" s="5"/>
      <c r="N107" s="5"/>
      <c r="O107" s="5"/>
      <c r="P107" s="5"/>
      <c r="Q107" s="5"/>
      <c r="R107" s="5"/>
      <c r="S107" s="5"/>
      <c r="T107" s="5"/>
    </row>
    <row r="108" spans="1:20" ht="15.75" customHeight="1">
      <c r="A108" s="5"/>
      <c r="B108" s="5"/>
      <c r="C108" s="5"/>
      <c r="D108" s="5"/>
      <c r="E108" s="5"/>
      <c r="F108" s="5"/>
      <c r="G108" s="5"/>
      <c r="H108" s="5"/>
      <c r="I108" s="5"/>
      <c r="J108" s="5"/>
      <c r="K108" s="5"/>
      <c r="L108" s="5"/>
      <c r="M108" s="5"/>
      <c r="N108" s="5"/>
      <c r="O108" s="5"/>
      <c r="P108" s="5"/>
      <c r="Q108" s="5"/>
      <c r="R108" s="5"/>
      <c r="S108" s="5"/>
      <c r="T108" s="5"/>
    </row>
    <row r="109" spans="1:20" ht="15.75" customHeight="1">
      <c r="A109" s="5"/>
      <c r="B109" s="5"/>
      <c r="C109" s="5"/>
      <c r="D109" s="5"/>
      <c r="E109" s="5"/>
      <c r="F109" s="5"/>
      <c r="G109" s="5"/>
      <c r="H109" s="5"/>
      <c r="I109" s="5"/>
      <c r="J109" s="5"/>
      <c r="K109" s="5"/>
      <c r="L109" s="5"/>
      <c r="M109" s="5"/>
      <c r="N109" s="5"/>
      <c r="O109" s="5"/>
      <c r="P109" s="5"/>
      <c r="Q109" s="5"/>
      <c r="R109" s="5"/>
      <c r="S109" s="5"/>
      <c r="T109" s="5"/>
    </row>
    <row r="110" spans="1:20" ht="15.75" customHeight="1">
      <c r="A110" s="5"/>
      <c r="B110" s="5"/>
      <c r="C110" s="5"/>
      <c r="D110" s="5"/>
      <c r="E110" s="5"/>
      <c r="F110" s="5"/>
      <c r="G110" s="5"/>
      <c r="H110" s="5"/>
      <c r="I110" s="5"/>
      <c r="J110" s="5"/>
      <c r="K110" s="5"/>
      <c r="L110" s="5"/>
      <c r="M110" s="5"/>
      <c r="N110" s="5"/>
      <c r="O110" s="5"/>
      <c r="P110" s="5"/>
      <c r="Q110" s="5"/>
      <c r="R110" s="5"/>
      <c r="S110" s="5"/>
      <c r="T110" s="5"/>
    </row>
    <row r="111" spans="1:20" ht="15.75" customHeight="1">
      <c r="A111" s="5"/>
      <c r="B111" s="5"/>
      <c r="C111" s="5"/>
      <c r="D111" s="5"/>
      <c r="E111" s="5"/>
      <c r="F111" s="5"/>
      <c r="G111" s="5"/>
      <c r="H111" s="5"/>
      <c r="I111" s="5"/>
      <c r="J111" s="5"/>
      <c r="K111" s="5"/>
      <c r="L111" s="5"/>
      <c r="M111" s="5"/>
      <c r="N111" s="5"/>
      <c r="O111" s="5"/>
      <c r="P111" s="5"/>
      <c r="Q111" s="5"/>
      <c r="R111" s="5"/>
      <c r="S111" s="5"/>
      <c r="T111" s="5"/>
    </row>
    <row r="112" spans="1:20" ht="15.75" customHeight="1">
      <c r="A112" s="5"/>
      <c r="B112" s="5"/>
      <c r="C112" s="5"/>
      <c r="D112" s="5"/>
      <c r="E112" s="5"/>
      <c r="F112" s="5"/>
      <c r="G112" s="5"/>
      <c r="H112" s="5"/>
      <c r="I112" s="5"/>
      <c r="J112" s="5"/>
      <c r="K112" s="5"/>
      <c r="L112" s="5"/>
      <c r="M112" s="5"/>
      <c r="N112" s="5"/>
      <c r="O112" s="5"/>
      <c r="P112" s="5"/>
      <c r="Q112" s="5"/>
      <c r="R112" s="5"/>
      <c r="S112" s="5"/>
      <c r="T112" s="5"/>
    </row>
    <row r="113" spans="1:20" ht="15.75" customHeight="1">
      <c r="A113" s="5"/>
      <c r="B113" s="5"/>
      <c r="C113" s="5"/>
      <c r="D113" s="5"/>
      <c r="E113" s="5"/>
      <c r="F113" s="5"/>
      <c r="G113" s="5"/>
      <c r="H113" s="5"/>
      <c r="I113" s="5"/>
      <c r="J113" s="5"/>
      <c r="K113" s="5"/>
      <c r="L113" s="5"/>
      <c r="M113" s="5"/>
      <c r="N113" s="5"/>
      <c r="O113" s="5"/>
      <c r="P113" s="5"/>
      <c r="Q113" s="5"/>
      <c r="R113" s="5"/>
      <c r="S113" s="5"/>
      <c r="T113" s="5"/>
    </row>
    <row r="114" spans="1:20" ht="15.75" customHeight="1">
      <c r="A114" s="5"/>
      <c r="B114" s="5"/>
      <c r="C114" s="5"/>
      <c r="D114" s="5"/>
      <c r="E114" s="5"/>
      <c r="F114" s="5"/>
      <c r="G114" s="5"/>
      <c r="H114" s="5"/>
      <c r="I114" s="5"/>
      <c r="J114" s="5"/>
      <c r="K114" s="5"/>
      <c r="L114" s="5"/>
      <c r="M114" s="5"/>
      <c r="N114" s="5"/>
      <c r="O114" s="5"/>
      <c r="P114" s="5"/>
      <c r="Q114" s="5"/>
      <c r="R114" s="5"/>
      <c r="S114" s="5"/>
      <c r="T114" s="5"/>
    </row>
    <row r="115" spans="1:20" ht="15.75" customHeight="1">
      <c r="A115" s="5"/>
      <c r="B115" s="5"/>
      <c r="C115" s="5"/>
      <c r="D115" s="5"/>
      <c r="E115" s="5"/>
      <c r="F115" s="5"/>
      <c r="G115" s="5"/>
      <c r="H115" s="5"/>
      <c r="I115" s="5"/>
      <c r="J115" s="5"/>
      <c r="K115" s="5"/>
      <c r="L115" s="5"/>
      <c r="M115" s="5"/>
      <c r="N115" s="5"/>
      <c r="O115" s="5"/>
      <c r="P115" s="5"/>
      <c r="Q115" s="5"/>
      <c r="R115" s="5"/>
      <c r="S115" s="5"/>
      <c r="T115" s="5"/>
    </row>
    <row r="116" spans="1:20" ht="15.75" customHeight="1">
      <c r="A116" s="5"/>
      <c r="B116" s="5"/>
      <c r="C116" s="5"/>
      <c r="D116" s="5"/>
      <c r="E116" s="5"/>
      <c r="F116" s="5"/>
      <c r="G116" s="5"/>
      <c r="H116" s="5"/>
      <c r="I116" s="5"/>
      <c r="J116" s="5"/>
      <c r="K116" s="5"/>
      <c r="L116" s="5"/>
      <c r="M116" s="5"/>
      <c r="N116" s="5"/>
      <c r="O116" s="5"/>
      <c r="P116" s="5"/>
      <c r="Q116" s="5"/>
      <c r="R116" s="5"/>
      <c r="S116" s="5"/>
      <c r="T116" s="5"/>
    </row>
    <row r="117" spans="1:20" ht="15.75" customHeight="1">
      <c r="A117" s="5"/>
      <c r="B117" s="5"/>
      <c r="C117" s="5"/>
      <c r="D117" s="5"/>
      <c r="E117" s="5"/>
      <c r="F117" s="5"/>
      <c r="G117" s="5"/>
      <c r="H117" s="5"/>
      <c r="I117" s="5"/>
      <c r="J117" s="5"/>
      <c r="K117" s="5"/>
      <c r="L117" s="5"/>
      <c r="M117" s="5"/>
      <c r="N117" s="5"/>
      <c r="O117" s="5"/>
      <c r="P117" s="5"/>
      <c r="Q117" s="5"/>
      <c r="R117" s="5"/>
      <c r="S117" s="5"/>
      <c r="T117" s="5"/>
    </row>
    <row r="118" spans="1:20" ht="15.75" customHeight="1">
      <c r="A118" s="5"/>
      <c r="B118" s="5"/>
      <c r="C118" s="5"/>
      <c r="D118" s="5"/>
      <c r="E118" s="5"/>
      <c r="F118" s="5"/>
      <c r="G118" s="5"/>
      <c r="H118" s="5"/>
      <c r="I118" s="5"/>
      <c r="J118" s="5"/>
      <c r="K118" s="5"/>
      <c r="L118" s="5"/>
      <c r="M118" s="5"/>
      <c r="N118" s="5"/>
      <c r="O118" s="5"/>
      <c r="P118" s="5"/>
      <c r="Q118" s="5"/>
      <c r="R118" s="5"/>
      <c r="S118" s="5"/>
      <c r="T118" s="5"/>
    </row>
    <row r="119" spans="1:20" ht="15.75" customHeight="1">
      <c r="A119" s="5"/>
      <c r="B119" s="5"/>
      <c r="C119" s="5"/>
      <c r="D119" s="5"/>
      <c r="E119" s="5"/>
      <c r="F119" s="5"/>
      <c r="G119" s="5"/>
      <c r="H119" s="5"/>
      <c r="I119" s="5"/>
      <c r="J119" s="5"/>
      <c r="K119" s="5"/>
      <c r="L119" s="5"/>
      <c r="M119" s="5"/>
      <c r="N119" s="5"/>
      <c r="O119" s="5"/>
      <c r="P119" s="5"/>
      <c r="Q119" s="5"/>
      <c r="R119" s="5"/>
      <c r="S119" s="5"/>
      <c r="T119" s="5"/>
    </row>
    <row r="120" spans="1:20" ht="15.75" customHeight="1">
      <c r="A120" s="5"/>
      <c r="B120" s="5"/>
      <c r="C120" s="5"/>
      <c r="D120" s="5"/>
      <c r="E120" s="5"/>
      <c r="F120" s="5"/>
      <c r="G120" s="5"/>
      <c r="H120" s="5"/>
      <c r="I120" s="5"/>
      <c r="J120" s="5"/>
      <c r="K120" s="5"/>
      <c r="L120" s="5"/>
      <c r="M120" s="5"/>
      <c r="N120" s="5"/>
      <c r="O120" s="5"/>
      <c r="P120" s="5"/>
      <c r="Q120" s="5"/>
      <c r="R120" s="5"/>
      <c r="S120" s="5"/>
      <c r="T120" s="5"/>
    </row>
    <row r="121" spans="1:20" ht="15.75" customHeight="1">
      <c r="A121" s="5"/>
      <c r="B121" s="5"/>
      <c r="C121" s="5"/>
      <c r="D121" s="5"/>
      <c r="E121" s="5"/>
      <c r="F121" s="5"/>
      <c r="G121" s="5"/>
      <c r="H121" s="5"/>
      <c r="I121" s="5"/>
      <c r="J121" s="5"/>
      <c r="K121" s="5"/>
      <c r="L121" s="5"/>
      <c r="M121" s="5"/>
      <c r="N121" s="5"/>
      <c r="O121" s="5"/>
      <c r="P121" s="5"/>
      <c r="Q121" s="5"/>
      <c r="R121" s="5"/>
      <c r="S121" s="5"/>
      <c r="T121" s="5"/>
    </row>
    <row r="122" spans="1:20" ht="15.75" customHeight="1">
      <c r="A122" s="5"/>
      <c r="B122" s="5"/>
      <c r="C122" s="5"/>
      <c r="D122" s="5"/>
      <c r="E122" s="5"/>
      <c r="F122" s="5"/>
      <c r="G122" s="5"/>
      <c r="H122" s="5"/>
      <c r="I122" s="5"/>
      <c r="J122" s="5"/>
      <c r="K122" s="5"/>
      <c r="L122" s="5"/>
      <c r="M122" s="5"/>
      <c r="N122" s="5"/>
      <c r="O122" s="5"/>
      <c r="P122" s="5"/>
      <c r="Q122" s="5"/>
      <c r="R122" s="5"/>
      <c r="S122" s="5"/>
      <c r="T122" s="5"/>
    </row>
    <row r="123" spans="1:20" ht="15.75" customHeight="1">
      <c r="A123" s="5"/>
      <c r="B123" s="5"/>
      <c r="C123" s="5"/>
      <c r="D123" s="5"/>
      <c r="E123" s="5"/>
      <c r="F123" s="5"/>
      <c r="G123" s="5"/>
      <c r="H123" s="5"/>
      <c r="I123" s="5"/>
      <c r="J123" s="5"/>
      <c r="K123" s="5"/>
      <c r="L123" s="5"/>
      <c r="M123" s="5"/>
      <c r="N123" s="5"/>
      <c r="O123" s="5"/>
      <c r="P123" s="5"/>
      <c r="Q123" s="5"/>
      <c r="R123" s="5"/>
      <c r="S123" s="5"/>
      <c r="T123" s="5"/>
    </row>
    <row r="124" spans="1:20" ht="15.75" customHeight="1">
      <c r="A124" s="5"/>
      <c r="B124" s="5"/>
      <c r="C124" s="5"/>
      <c r="D124" s="5"/>
      <c r="E124" s="5"/>
      <c r="F124" s="5"/>
      <c r="G124" s="5"/>
      <c r="H124" s="5"/>
      <c r="I124" s="5"/>
      <c r="J124" s="5"/>
      <c r="K124" s="5"/>
      <c r="L124" s="5"/>
      <c r="M124" s="5"/>
      <c r="N124" s="5"/>
      <c r="O124" s="5"/>
      <c r="P124" s="5"/>
      <c r="Q124" s="5"/>
      <c r="R124" s="5"/>
      <c r="S124" s="5"/>
      <c r="T124" s="5"/>
    </row>
    <row r="125" spans="1:20" ht="15.75" customHeight="1">
      <c r="A125" s="5"/>
      <c r="B125" s="5"/>
      <c r="C125" s="5"/>
      <c r="D125" s="5"/>
      <c r="E125" s="5"/>
      <c r="F125" s="5"/>
      <c r="G125" s="5"/>
      <c r="H125" s="5"/>
      <c r="I125" s="5"/>
      <c r="J125" s="5"/>
      <c r="K125" s="5"/>
      <c r="L125" s="5"/>
      <c r="M125" s="5"/>
      <c r="N125" s="5"/>
      <c r="O125" s="5"/>
      <c r="P125" s="5"/>
      <c r="Q125" s="5"/>
      <c r="R125" s="5"/>
      <c r="S125" s="5"/>
      <c r="T125" s="5"/>
    </row>
    <row r="126" spans="1:20" ht="15.75" customHeight="1">
      <c r="A126" s="5"/>
      <c r="B126" s="5"/>
      <c r="C126" s="5"/>
      <c r="D126" s="5"/>
      <c r="E126" s="5"/>
      <c r="F126" s="5"/>
      <c r="G126" s="5"/>
      <c r="H126" s="5"/>
      <c r="I126" s="5"/>
      <c r="J126" s="5"/>
      <c r="K126" s="5"/>
      <c r="L126" s="5"/>
      <c r="M126" s="5"/>
      <c r="N126" s="5"/>
      <c r="O126" s="5"/>
      <c r="P126" s="5"/>
      <c r="Q126" s="5"/>
      <c r="R126" s="5"/>
      <c r="S126" s="5"/>
      <c r="T126" s="5"/>
    </row>
    <row r="127" spans="1:20" ht="15.75" customHeight="1">
      <c r="A127" s="5"/>
      <c r="B127" s="5"/>
      <c r="C127" s="5"/>
      <c r="D127" s="5"/>
      <c r="E127" s="5"/>
      <c r="F127" s="5"/>
      <c r="G127" s="5"/>
      <c r="H127" s="5"/>
      <c r="I127" s="5"/>
      <c r="J127" s="5"/>
      <c r="K127" s="5"/>
      <c r="L127" s="5"/>
      <c r="M127" s="5"/>
      <c r="N127" s="5"/>
      <c r="O127" s="5"/>
      <c r="P127" s="5"/>
      <c r="Q127" s="5"/>
      <c r="R127" s="5"/>
      <c r="S127" s="5"/>
      <c r="T127" s="5"/>
    </row>
    <row r="128" spans="1:20" ht="15.75" customHeight="1">
      <c r="A128" s="5"/>
      <c r="B128" s="5"/>
      <c r="C128" s="5"/>
      <c r="D128" s="5"/>
      <c r="E128" s="5"/>
      <c r="F128" s="5"/>
      <c r="G128" s="5"/>
      <c r="H128" s="5"/>
      <c r="I128" s="5"/>
      <c r="J128" s="5"/>
      <c r="K128" s="5"/>
      <c r="L128" s="5"/>
      <c r="M128" s="5"/>
      <c r="N128" s="5"/>
      <c r="O128" s="5"/>
      <c r="P128" s="5"/>
      <c r="Q128" s="5"/>
      <c r="R128" s="5"/>
      <c r="S128" s="5"/>
      <c r="T128" s="5"/>
    </row>
    <row r="129" spans="1:20" ht="15.75" customHeight="1">
      <c r="A129" s="5"/>
      <c r="B129" s="5"/>
      <c r="C129" s="5"/>
      <c r="D129" s="5"/>
      <c r="E129" s="5"/>
      <c r="F129" s="5"/>
      <c r="G129" s="5"/>
      <c r="H129" s="5"/>
      <c r="I129" s="5"/>
      <c r="J129" s="5"/>
      <c r="K129" s="5"/>
      <c r="L129" s="5"/>
      <c r="M129" s="5"/>
      <c r="N129" s="5"/>
      <c r="O129" s="5"/>
      <c r="P129" s="5"/>
      <c r="Q129" s="5"/>
      <c r="R129" s="5"/>
      <c r="S129" s="5"/>
      <c r="T129" s="5"/>
    </row>
    <row r="130" spans="1:20" ht="15.75" customHeight="1">
      <c r="A130" s="5"/>
      <c r="B130" s="5"/>
      <c r="C130" s="5"/>
      <c r="D130" s="5"/>
      <c r="E130" s="5"/>
      <c r="F130" s="5"/>
      <c r="G130" s="5"/>
      <c r="H130" s="5"/>
      <c r="I130" s="5"/>
      <c r="J130" s="5"/>
      <c r="K130" s="5"/>
      <c r="L130" s="5"/>
      <c r="M130" s="5"/>
      <c r="N130" s="5"/>
      <c r="O130" s="5"/>
      <c r="P130" s="5"/>
      <c r="Q130" s="5"/>
      <c r="R130" s="5"/>
      <c r="S130" s="5"/>
      <c r="T130" s="5"/>
    </row>
    <row r="131" spans="1:20" ht="15.75" customHeight="1">
      <c r="A131" s="5"/>
      <c r="B131" s="5"/>
      <c r="C131" s="5"/>
      <c r="D131" s="5"/>
      <c r="E131" s="5"/>
      <c r="F131" s="5"/>
      <c r="G131" s="5"/>
      <c r="H131" s="5"/>
      <c r="I131" s="5"/>
      <c r="J131" s="5"/>
      <c r="K131" s="5"/>
      <c r="L131" s="5"/>
      <c r="M131" s="5"/>
      <c r="N131" s="5"/>
      <c r="O131" s="5"/>
      <c r="P131" s="5"/>
      <c r="Q131" s="5"/>
      <c r="R131" s="5"/>
      <c r="S131" s="5"/>
      <c r="T131" s="5"/>
    </row>
    <row r="132" spans="1:20" ht="15.75" customHeight="1">
      <c r="A132" s="5"/>
      <c r="B132" s="5"/>
      <c r="C132" s="5"/>
      <c r="D132" s="5"/>
      <c r="E132" s="5"/>
      <c r="F132" s="5"/>
      <c r="G132" s="5"/>
      <c r="H132" s="5"/>
      <c r="I132" s="5"/>
      <c r="J132" s="5"/>
      <c r="K132" s="5"/>
      <c r="L132" s="5"/>
      <c r="M132" s="5"/>
      <c r="N132" s="5"/>
      <c r="O132" s="5"/>
      <c r="P132" s="5"/>
      <c r="Q132" s="5"/>
      <c r="R132" s="5"/>
      <c r="S132" s="5"/>
      <c r="T132" s="5"/>
    </row>
    <row r="133" spans="1:20" ht="15.75" customHeight="1">
      <c r="A133" s="5"/>
      <c r="B133" s="5"/>
      <c r="C133" s="5"/>
      <c r="D133" s="5"/>
      <c r="E133" s="5"/>
      <c r="F133" s="5"/>
      <c r="G133" s="5"/>
      <c r="H133" s="5"/>
      <c r="I133" s="5"/>
      <c r="J133" s="5"/>
      <c r="K133" s="5"/>
      <c r="L133" s="5"/>
      <c r="M133" s="5"/>
      <c r="N133" s="5"/>
      <c r="O133" s="5"/>
      <c r="P133" s="5"/>
      <c r="Q133" s="5"/>
      <c r="R133" s="5"/>
      <c r="S133" s="5"/>
      <c r="T133" s="5"/>
    </row>
    <row r="134" spans="1:20" ht="15.75" customHeight="1">
      <c r="A134" s="5"/>
      <c r="B134" s="5"/>
      <c r="C134" s="5"/>
      <c r="D134" s="5"/>
      <c r="E134" s="5"/>
      <c r="F134" s="5"/>
      <c r="G134" s="5"/>
      <c r="H134" s="5"/>
      <c r="I134" s="5"/>
      <c r="J134" s="5"/>
      <c r="K134" s="5"/>
      <c r="L134" s="5"/>
      <c r="M134" s="5"/>
      <c r="N134" s="5"/>
      <c r="O134" s="5"/>
      <c r="P134" s="5"/>
      <c r="Q134" s="5"/>
      <c r="R134" s="5"/>
      <c r="S134" s="5"/>
      <c r="T134" s="5"/>
    </row>
    <row r="135" spans="1:20" ht="15.75" customHeight="1">
      <c r="A135" s="5"/>
      <c r="B135" s="5"/>
      <c r="C135" s="5"/>
      <c r="D135" s="5"/>
      <c r="E135" s="5"/>
      <c r="F135" s="5"/>
      <c r="G135" s="5"/>
      <c r="H135" s="5"/>
      <c r="I135" s="5"/>
      <c r="J135" s="5"/>
      <c r="K135" s="5"/>
      <c r="L135" s="5"/>
      <c r="M135" s="5"/>
      <c r="N135" s="5"/>
      <c r="O135" s="5"/>
      <c r="P135" s="5"/>
      <c r="Q135" s="5"/>
      <c r="R135" s="5"/>
      <c r="S135" s="5"/>
      <c r="T135" s="5"/>
    </row>
    <row r="136" spans="1:20" ht="15.75" customHeight="1">
      <c r="A136" s="5"/>
      <c r="B136" s="5"/>
      <c r="C136" s="5"/>
      <c r="D136" s="5"/>
      <c r="E136" s="5"/>
      <c r="F136" s="5"/>
      <c r="G136" s="5"/>
      <c r="H136" s="5"/>
      <c r="I136" s="5"/>
      <c r="J136" s="5"/>
      <c r="K136" s="5"/>
      <c r="L136" s="5"/>
      <c r="M136" s="5"/>
      <c r="N136" s="5"/>
      <c r="O136" s="5"/>
      <c r="P136" s="5"/>
      <c r="Q136" s="5"/>
      <c r="R136" s="5"/>
      <c r="S136" s="5"/>
      <c r="T136" s="5"/>
    </row>
    <row r="137" spans="1:20" ht="15.75" customHeight="1">
      <c r="A137" s="5"/>
      <c r="B137" s="5"/>
      <c r="C137" s="5"/>
      <c r="D137" s="5"/>
      <c r="E137" s="5"/>
      <c r="F137" s="5"/>
      <c r="G137" s="5"/>
      <c r="H137" s="5"/>
      <c r="I137" s="5"/>
      <c r="J137" s="5"/>
      <c r="K137" s="5"/>
      <c r="L137" s="5"/>
      <c r="M137" s="5"/>
      <c r="N137" s="5"/>
      <c r="O137" s="5"/>
      <c r="P137" s="5"/>
      <c r="Q137" s="5"/>
      <c r="R137" s="5"/>
      <c r="S137" s="5"/>
      <c r="T137" s="5"/>
    </row>
    <row r="138" spans="1:20" ht="15.75" customHeight="1">
      <c r="A138" s="5"/>
      <c r="B138" s="5"/>
      <c r="C138" s="5"/>
      <c r="D138" s="5"/>
      <c r="E138" s="5"/>
      <c r="F138" s="5"/>
      <c r="G138" s="5"/>
      <c r="H138" s="5"/>
      <c r="I138" s="5"/>
      <c r="J138" s="5"/>
      <c r="K138" s="5"/>
      <c r="L138" s="5"/>
      <c r="M138" s="5"/>
      <c r="N138" s="5"/>
      <c r="O138" s="5"/>
      <c r="P138" s="5"/>
      <c r="Q138" s="5"/>
      <c r="R138" s="5"/>
      <c r="S138" s="5"/>
      <c r="T138" s="5"/>
    </row>
    <row r="139" spans="1:20" ht="15.75" customHeight="1">
      <c r="A139" s="5"/>
      <c r="B139" s="5"/>
      <c r="C139" s="5"/>
      <c r="D139" s="5"/>
      <c r="E139" s="5"/>
      <c r="F139" s="5"/>
      <c r="G139" s="5"/>
      <c r="H139" s="5"/>
      <c r="I139" s="5"/>
      <c r="J139" s="5"/>
      <c r="K139" s="5"/>
      <c r="L139" s="5"/>
      <c r="M139" s="5"/>
      <c r="N139" s="5"/>
      <c r="O139" s="5"/>
      <c r="P139" s="5"/>
      <c r="Q139" s="5"/>
      <c r="R139" s="5"/>
      <c r="S139" s="5"/>
      <c r="T139" s="5"/>
    </row>
    <row r="140" spans="1:20" ht="15.75" customHeight="1">
      <c r="A140" s="5"/>
      <c r="B140" s="5"/>
      <c r="C140" s="5"/>
      <c r="D140" s="5"/>
      <c r="E140" s="5"/>
      <c r="F140" s="5"/>
      <c r="G140" s="5"/>
      <c r="H140" s="5"/>
      <c r="I140" s="5"/>
      <c r="J140" s="5"/>
      <c r="K140" s="5"/>
      <c r="L140" s="5"/>
      <c r="M140" s="5"/>
      <c r="N140" s="5"/>
      <c r="O140" s="5"/>
      <c r="P140" s="5"/>
      <c r="Q140" s="5"/>
      <c r="R140" s="5"/>
      <c r="S140" s="5"/>
      <c r="T140" s="5"/>
    </row>
    <row r="141" spans="1:20" ht="15.75" customHeight="1">
      <c r="A141" s="5"/>
      <c r="B141" s="5"/>
      <c r="C141" s="5"/>
      <c r="D141" s="5"/>
      <c r="E141" s="5"/>
      <c r="F141" s="5"/>
      <c r="G141" s="5"/>
      <c r="H141" s="5"/>
      <c r="I141" s="5"/>
      <c r="J141" s="5"/>
      <c r="K141" s="5"/>
      <c r="L141" s="5"/>
      <c r="M141" s="5"/>
      <c r="N141" s="5"/>
      <c r="O141" s="5"/>
      <c r="P141" s="5"/>
      <c r="Q141" s="5"/>
      <c r="R141" s="5"/>
      <c r="S141" s="5"/>
      <c r="T141" s="5"/>
    </row>
    <row r="142" spans="1:20" ht="15.75" customHeight="1">
      <c r="A142" s="5"/>
      <c r="B142" s="5"/>
      <c r="C142" s="5"/>
      <c r="D142" s="5"/>
      <c r="E142" s="5"/>
      <c r="F142" s="5"/>
      <c r="G142" s="5"/>
      <c r="H142" s="5"/>
      <c r="I142" s="5"/>
      <c r="J142" s="5"/>
      <c r="K142" s="5"/>
      <c r="L142" s="5"/>
      <c r="M142" s="5"/>
      <c r="N142" s="5"/>
      <c r="O142" s="5"/>
      <c r="P142" s="5"/>
      <c r="Q142" s="5"/>
      <c r="R142" s="5"/>
      <c r="S142" s="5"/>
      <c r="T142" s="5"/>
    </row>
    <row r="143" spans="1:20" ht="15.75" customHeight="1">
      <c r="A143" s="5"/>
      <c r="B143" s="5"/>
      <c r="C143" s="5"/>
      <c r="D143" s="5"/>
      <c r="E143" s="5"/>
      <c r="F143" s="5"/>
      <c r="G143" s="5"/>
      <c r="H143" s="5"/>
      <c r="I143" s="5"/>
      <c r="J143" s="5"/>
      <c r="K143" s="5"/>
      <c r="L143" s="5"/>
      <c r="M143" s="5"/>
      <c r="N143" s="5"/>
      <c r="O143" s="5"/>
      <c r="P143" s="5"/>
      <c r="Q143" s="5"/>
      <c r="R143" s="5"/>
      <c r="S143" s="5"/>
      <c r="T143" s="5"/>
    </row>
    <row r="144" spans="1:20" ht="15.75" customHeight="1">
      <c r="A144" s="5"/>
      <c r="B144" s="5"/>
      <c r="C144" s="5"/>
      <c r="D144" s="5"/>
      <c r="E144" s="5"/>
      <c r="F144" s="5"/>
      <c r="G144" s="5"/>
      <c r="H144" s="5"/>
      <c r="I144" s="5"/>
      <c r="J144" s="5"/>
      <c r="K144" s="5"/>
      <c r="L144" s="5"/>
      <c r="M144" s="5"/>
      <c r="N144" s="5"/>
      <c r="O144" s="5"/>
      <c r="P144" s="5"/>
      <c r="Q144" s="5"/>
      <c r="R144" s="5"/>
      <c r="S144" s="5"/>
      <c r="T144" s="5"/>
    </row>
    <row r="145" spans="1:20" ht="15.75" customHeight="1">
      <c r="A145" s="5"/>
      <c r="B145" s="5"/>
      <c r="C145" s="5"/>
      <c r="D145" s="5"/>
      <c r="E145" s="5"/>
      <c r="F145" s="5"/>
      <c r="G145" s="5"/>
      <c r="H145" s="5"/>
      <c r="I145" s="5"/>
      <c r="J145" s="5"/>
      <c r="K145" s="5"/>
      <c r="L145" s="5"/>
      <c r="M145" s="5"/>
      <c r="N145" s="5"/>
      <c r="O145" s="5"/>
      <c r="P145" s="5"/>
      <c r="Q145" s="5"/>
      <c r="R145" s="5"/>
      <c r="S145" s="5"/>
      <c r="T145" s="5"/>
    </row>
    <row r="146" spans="1:20" ht="15.75" customHeight="1">
      <c r="A146" s="5"/>
      <c r="B146" s="5"/>
      <c r="C146" s="5"/>
      <c r="D146" s="5"/>
      <c r="E146" s="5"/>
      <c r="F146" s="5"/>
      <c r="G146" s="5"/>
      <c r="H146" s="5"/>
      <c r="I146" s="5"/>
      <c r="J146" s="5"/>
      <c r="K146" s="5"/>
      <c r="L146" s="5"/>
      <c r="M146" s="5"/>
      <c r="N146" s="5"/>
      <c r="O146" s="5"/>
      <c r="P146" s="5"/>
      <c r="Q146" s="5"/>
      <c r="R146" s="5"/>
      <c r="S146" s="5"/>
      <c r="T146" s="5"/>
    </row>
    <row r="147" spans="1:20" ht="15.75" customHeight="1">
      <c r="A147" s="5"/>
      <c r="B147" s="5"/>
      <c r="C147" s="5"/>
      <c r="D147" s="5"/>
      <c r="E147" s="5"/>
      <c r="F147" s="5"/>
      <c r="G147" s="5"/>
      <c r="H147" s="5"/>
      <c r="I147" s="5"/>
      <c r="J147" s="5"/>
      <c r="K147" s="5"/>
      <c r="L147" s="5"/>
      <c r="M147" s="5"/>
      <c r="N147" s="5"/>
      <c r="O147" s="5"/>
      <c r="P147" s="5"/>
      <c r="Q147" s="5"/>
      <c r="R147" s="5"/>
      <c r="S147" s="5"/>
      <c r="T147" s="5"/>
    </row>
    <row r="148" spans="1:20" ht="15.75" customHeight="1">
      <c r="A148" s="5"/>
      <c r="B148" s="5"/>
      <c r="C148" s="5"/>
      <c r="D148" s="5"/>
      <c r="E148" s="5"/>
      <c r="F148" s="5"/>
      <c r="G148" s="5"/>
      <c r="H148" s="5"/>
      <c r="I148" s="5"/>
      <c r="J148" s="5"/>
      <c r="K148" s="5"/>
      <c r="L148" s="5"/>
      <c r="M148" s="5"/>
      <c r="N148" s="5"/>
      <c r="O148" s="5"/>
      <c r="P148" s="5"/>
      <c r="Q148" s="5"/>
      <c r="R148" s="5"/>
      <c r="S148" s="5"/>
      <c r="T148" s="5"/>
    </row>
    <row r="149" spans="1:20" ht="15.75" customHeight="1">
      <c r="A149" s="5"/>
      <c r="B149" s="5"/>
      <c r="C149" s="5"/>
      <c r="D149" s="5"/>
      <c r="E149" s="5"/>
      <c r="F149" s="5"/>
      <c r="G149" s="5"/>
      <c r="H149" s="5"/>
      <c r="I149" s="5"/>
      <c r="J149" s="5"/>
      <c r="K149" s="5"/>
      <c r="L149" s="5"/>
      <c r="M149" s="5"/>
      <c r="N149" s="5"/>
      <c r="O149" s="5"/>
      <c r="P149" s="5"/>
      <c r="Q149" s="5"/>
      <c r="R149" s="5"/>
      <c r="S149" s="5"/>
      <c r="T149" s="5"/>
    </row>
    <row r="150" spans="1:20" ht="15.75" customHeight="1">
      <c r="A150" s="5"/>
      <c r="B150" s="5"/>
      <c r="C150" s="5"/>
      <c r="D150" s="5"/>
      <c r="E150" s="5"/>
      <c r="F150" s="5"/>
      <c r="G150" s="5"/>
      <c r="H150" s="5"/>
      <c r="I150" s="5"/>
      <c r="J150" s="5"/>
      <c r="K150" s="5"/>
      <c r="L150" s="5"/>
      <c r="M150" s="5"/>
      <c r="N150" s="5"/>
      <c r="O150" s="5"/>
      <c r="P150" s="5"/>
      <c r="Q150" s="5"/>
      <c r="R150" s="5"/>
      <c r="S150" s="5"/>
      <c r="T150" s="5"/>
    </row>
    <row r="151" spans="1:20" ht="15.75" customHeight="1">
      <c r="A151" s="5"/>
      <c r="B151" s="5"/>
      <c r="C151" s="5"/>
      <c r="D151" s="5"/>
      <c r="E151" s="5"/>
      <c r="F151" s="5"/>
      <c r="G151" s="5"/>
      <c r="H151" s="5"/>
      <c r="I151" s="5"/>
      <c r="J151" s="5"/>
      <c r="K151" s="5"/>
      <c r="L151" s="5"/>
      <c r="M151" s="5"/>
      <c r="N151" s="5"/>
      <c r="O151" s="5"/>
      <c r="P151" s="5"/>
      <c r="Q151" s="5"/>
      <c r="R151" s="5"/>
      <c r="S151" s="5"/>
      <c r="T151" s="5"/>
    </row>
    <row r="152" spans="1:20" ht="15.75" customHeight="1">
      <c r="A152" s="5"/>
      <c r="B152" s="5"/>
      <c r="C152" s="5"/>
      <c r="D152" s="5"/>
      <c r="E152" s="5"/>
      <c r="F152" s="5"/>
      <c r="G152" s="5"/>
      <c r="H152" s="5"/>
      <c r="I152" s="5"/>
      <c r="J152" s="5"/>
      <c r="K152" s="5"/>
      <c r="L152" s="5"/>
      <c r="M152" s="5"/>
      <c r="N152" s="5"/>
      <c r="O152" s="5"/>
      <c r="P152" s="5"/>
      <c r="Q152" s="5"/>
      <c r="R152" s="5"/>
      <c r="S152" s="5"/>
      <c r="T152" s="5"/>
    </row>
    <row r="153" spans="1:20" ht="15.75" customHeight="1">
      <c r="A153" s="5"/>
      <c r="B153" s="5"/>
      <c r="C153" s="5"/>
      <c r="D153" s="5"/>
      <c r="E153" s="5"/>
      <c r="F153" s="5"/>
      <c r="G153" s="5"/>
      <c r="H153" s="5"/>
      <c r="I153" s="5"/>
      <c r="J153" s="5"/>
      <c r="K153" s="5"/>
      <c r="L153" s="5"/>
      <c r="M153" s="5"/>
      <c r="N153" s="5"/>
      <c r="O153" s="5"/>
      <c r="P153" s="5"/>
      <c r="Q153" s="5"/>
      <c r="R153" s="5"/>
      <c r="S153" s="5"/>
      <c r="T153" s="5"/>
    </row>
    <row r="154" spans="1:20" ht="15.75" customHeight="1">
      <c r="A154" s="5"/>
      <c r="B154" s="5"/>
      <c r="C154" s="5"/>
      <c r="D154" s="5"/>
      <c r="E154" s="5"/>
      <c r="F154" s="5"/>
      <c r="G154" s="5"/>
      <c r="H154" s="5"/>
      <c r="I154" s="5"/>
      <c r="J154" s="5"/>
      <c r="K154" s="5"/>
      <c r="L154" s="5"/>
      <c r="M154" s="5"/>
      <c r="N154" s="5"/>
      <c r="O154" s="5"/>
      <c r="P154" s="5"/>
      <c r="Q154" s="5"/>
      <c r="R154" s="5"/>
      <c r="S154" s="5"/>
      <c r="T154" s="5"/>
    </row>
    <row r="155" spans="1:20" ht="15.75" customHeight="1">
      <c r="A155" s="5"/>
      <c r="B155" s="5"/>
      <c r="C155" s="5"/>
      <c r="D155" s="5"/>
      <c r="E155" s="5"/>
      <c r="F155" s="5"/>
      <c r="G155" s="5"/>
      <c r="H155" s="5"/>
      <c r="I155" s="5"/>
      <c r="J155" s="5"/>
      <c r="K155" s="5"/>
      <c r="L155" s="5"/>
      <c r="M155" s="5"/>
      <c r="N155" s="5"/>
      <c r="O155" s="5"/>
      <c r="P155" s="5"/>
      <c r="Q155" s="5"/>
      <c r="R155" s="5"/>
      <c r="S155" s="5"/>
      <c r="T155" s="5"/>
    </row>
    <row r="156" spans="1:20" ht="15.75" customHeight="1">
      <c r="A156" s="5"/>
      <c r="B156" s="5"/>
      <c r="C156" s="5"/>
      <c r="D156" s="5"/>
      <c r="E156" s="5"/>
      <c r="F156" s="5"/>
      <c r="G156" s="5"/>
      <c r="H156" s="5"/>
      <c r="I156" s="5"/>
      <c r="J156" s="5"/>
      <c r="K156" s="5"/>
      <c r="L156" s="5"/>
      <c r="M156" s="5"/>
      <c r="N156" s="5"/>
      <c r="O156" s="5"/>
      <c r="P156" s="5"/>
      <c r="Q156" s="5"/>
      <c r="R156" s="5"/>
      <c r="S156" s="5"/>
      <c r="T156" s="5"/>
    </row>
    <row r="157" spans="1:20" ht="15.75" customHeight="1">
      <c r="A157" s="5"/>
      <c r="B157" s="5"/>
      <c r="C157" s="5"/>
      <c r="D157" s="5"/>
      <c r="E157" s="5"/>
      <c r="F157" s="5"/>
      <c r="G157" s="5"/>
      <c r="H157" s="5"/>
      <c r="I157" s="5"/>
      <c r="J157" s="5"/>
      <c r="K157" s="5"/>
      <c r="L157" s="5"/>
      <c r="M157" s="5"/>
      <c r="N157" s="5"/>
      <c r="O157" s="5"/>
      <c r="P157" s="5"/>
      <c r="Q157" s="5"/>
      <c r="R157" s="5"/>
      <c r="S157" s="5"/>
      <c r="T157" s="5"/>
    </row>
    <row r="158" spans="1:20" ht="15.75" customHeight="1">
      <c r="A158" s="5"/>
      <c r="B158" s="5"/>
      <c r="C158" s="5"/>
      <c r="D158" s="5"/>
      <c r="E158" s="5"/>
      <c r="F158" s="5"/>
      <c r="G158" s="5"/>
      <c r="H158" s="5"/>
      <c r="I158" s="5"/>
      <c r="J158" s="5"/>
      <c r="K158" s="5"/>
      <c r="L158" s="5"/>
      <c r="M158" s="5"/>
      <c r="N158" s="5"/>
      <c r="O158" s="5"/>
      <c r="P158" s="5"/>
      <c r="Q158" s="5"/>
      <c r="R158" s="5"/>
      <c r="S158" s="5"/>
      <c r="T158" s="5"/>
    </row>
    <row r="159" spans="1:20" ht="15.75" customHeight="1">
      <c r="A159" s="5"/>
      <c r="B159" s="5"/>
      <c r="C159" s="5"/>
      <c r="D159" s="5"/>
      <c r="E159" s="5"/>
      <c r="F159" s="5"/>
      <c r="G159" s="5"/>
      <c r="H159" s="5"/>
      <c r="I159" s="5"/>
      <c r="J159" s="5"/>
      <c r="K159" s="5"/>
      <c r="L159" s="5"/>
      <c r="M159" s="5"/>
      <c r="N159" s="5"/>
      <c r="O159" s="5"/>
      <c r="P159" s="5"/>
      <c r="Q159" s="5"/>
      <c r="R159" s="5"/>
      <c r="S159" s="5"/>
      <c r="T159" s="5"/>
    </row>
    <row r="160" spans="1:20" ht="15.75" customHeight="1">
      <c r="A160" s="5"/>
      <c r="B160" s="5"/>
      <c r="C160" s="5"/>
      <c r="D160" s="5"/>
      <c r="E160" s="5"/>
      <c r="F160" s="5"/>
      <c r="G160" s="5"/>
      <c r="H160" s="5"/>
      <c r="I160" s="5"/>
      <c r="J160" s="5"/>
      <c r="K160" s="5"/>
      <c r="L160" s="5"/>
      <c r="M160" s="5"/>
      <c r="N160" s="5"/>
      <c r="O160" s="5"/>
      <c r="P160" s="5"/>
      <c r="Q160" s="5"/>
      <c r="R160" s="5"/>
      <c r="S160" s="5"/>
      <c r="T160" s="5"/>
    </row>
    <row r="161" spans="1:20" ht="15.75" customHeight="1">
      <c r="A161" s="5"/>
      <c r="B161" s="5"/>
      <c r="C161" s="5"/>
      <c r="D161" s="5"/>
      <c r="E161" s="5"/>
      <c r="F161" s="5"/>
      <c r="G161" s="5"/>
      <c r="H161" s="5"/>
      <c r="I161" s="5"/>
      <c r="J161" s="5"/>
      <c r="K161" s="5"/>
      <c r="L161" s="5"/>
      <c r="M161" s="5"/>
      <c r="N161" s="5"/>
      <c r="O161" s="5"/>
      <c r="P161" s="5"/>
      <c r="Q161" s="5"/>
      <c r="R161" s="5"/>
      <c r="S161" s="5"/>
      <c r="T161" s="5"/>
    </row>
    <row r="162" spans="1:20" ht="15.75" customHeight="1">
      <c r="A162" s="5"/>
      <c r="B162" s="5"/>
      <c r="C162" s="5"/>
      <c r="D162" s="5"/>
      <c r="E162" s="5"/>
      <c r="F162" s="5"/>
      <c r="G162" s="5"/>
      <c r="H162" s="5"/>
      <c r="I162" s="5"/>
      <c r="J162" s="5"/>
      <c r="K162" s="5"/>
      <c r="L162" s="5"/>
      <c r="M162" s="5"/>
      <c r="N162" s="5"/>
      <c r="O162" s="5"/>
      <c r="P162" s="5"/>
      <c r="Q162" s="5"/>
      <c r="R162" s="5"/>
      <c r="S162" s="5"/>
      <c r="T162" s="5"/>
    </row>
    <row r="163" spans="1:20" ht="15.75" customHeight="1">
      <c r="A163" s="5"/>
      <c r="B163" s="5"/>
      <c r="C163" s="5"/>
      <c r="D163" s="5"/>
      <c r="E163" s="5"/>
      <c r="F163" s="5"/>
      <c r="G163" s="5"/>
      <c r="H163" s="5"/>
      <c r="I163" s="5"/>
      <c r="J163" s="5"/>
      <c r="K163" s="5"/>
      <c r="L163" s="5"/>
      <c r="M163" s="5"/>
      <c r="N163" s="5"/>
      <c r="O163" s="5"/>
      <c r="P163" s="5"/>
      <c r="Q163" s="5"/>
      <c r="R163" s="5"/>
      <c r="S163" s="5"/>
      <c r="T163" s="5"/>
    </row>
    <row r="164" spans="1:20" ht="15.75" customHeight="1">
      <c r="A164" s="5"/>
      <c r="B164" s="5"/>
      <c r="C164" s="5"/>
      <c r="D164" s="5"/>
      <c r="E164" s="5"/>
      <c r="F164" s="5"/>
      <c r="G164" s="5"/>
      <c r="H164" s="5"/>
      <c r="I164" s="5"/>
      <c r="J164" s="5"/>
      <c r="K164" s="5"/>
      <c r="L164" s="5"/>
      <c r="M164" s="5"/>
      <c r="N164" s="5"/>
      <c r="O164" s="5"/>
      <c r="P164" s="5"/>
      <c r="Q164" s="5"/>
      <c r="R164" s="5"/>
      <c r="S164" s="5"/>
      <c r="T164" s="5"/>
    </row>
    <row r="165" spans="1:20" ht="15.75" customHeight="1">
      <c r="A165" s="5"/>
      <c r="B165" s="5"/>
      <c r="C165" s="5"/>
      <c r="D165" s="5"/>
      <c r="E165" s="5"/>
      <c r="F165" s="5"/>
      <c r="G165" s="5"/>
      <c r="H165" s="5"/>
      <c r="I165" s="5"/>
      <c r="J165" s="5"/>
      <c r="K165" s="5"/>
      <c r="L165" s="5"/>
      <c r="M165" s="5"/>
      <c r="N165" s="5"/>
      <c r="O165" s="5"/>
      <c r="P165" s="5"/>
      <c r="Q165" s="5"/>
      <c r="R165" s="5"/>
      <c r="S165" s="5"/>
      <c r="T165" s="5"/>
    </row>
    <row r="166" spans="1:20" ht="15.75" customHeight="1">
      <c r="A166" s="5"/>
      <c r="B166" s="5"/>
      <c r="C166" s="5"/>
      <c r="D166" s="5"/>
      <c r="E166" s="5"/>
      <c r="F166" s="5"/>
      <c r="G166" s="5"/>
      <c r="H166" s="5"/>
      <c r="I166" s="5"/>
      <c r="J166" s="5"/>
      <c r="K166" s="5"/>
      <c r="L166" s="5"/>
      <c r="M166" s="5"/>
      <c r="N166" s="5"/>
      <c r="O166" s="5"/>
      <c r="P166" s="5"/>
      <c r="Q166" s="5"/>
      <c r="R166" s="5"/>
      <c r="S166" s="5"/>
      <c r="T166" s="5"/>
    </row>
    <row r="167" spans="1:20" ht="15.75" customHeight="1">
      <c r="A167" s="5"/>
      <c r="B167" s="5"/>
      <c r="C167" s="5"/>
      <c r="D167" s="5"/>
      <c r="E167" s="5"/>
      <c r="F167" s="5"/>
      <c r="G167" s="5"/>
      <c r="H167" s="5"/>
      <c r="I167" s="5"/>
      <c r="J167" s="5"/>
      <c r="K167" s="5"/>
      <c r="L167" s="5"/>
      <c r="M167" s="5"/>
      <c r="N167" s="5"/>
      <c r="O167" s="5"/>
      <c r="P167" s="5"/>
      <c r="Q167" s="5"/>
      <c r="R167" s="5"/>
      <c r="S167" s="5"/>
      <c r="T167" s="5"/>
    </row>
    <row r="168" spans="1:20" ht="15.75" customHeight="1">
      <c r="A168" s="5"/>
      <c r="B168" s="5"/>
      <c r="C168" s="5"/>
      <c r="D168" s="5"/>
      <c r="E168" s="5"/>
      <c r="F168" s="5"/>
      <c r="G168" s="5"/>
      <c r="H168" s="5"/>
      <c r="I168" s="5"/>
      <c r="J168" s="5"/>
      <c r="K168" s="5"/>
      <c r="L168" s="5"/>
      <c r="M168" s="5"/>
      <c r="N168" s="5"/>
      <c r="O168" s="5"/>
      <c r="P168" s="5"/>
      <c r="Q168" s="5"/>
      <c r="R168" s="5"/>
      <c r="S168" s="5"/>
      <c r="T168" s="5"/>
    </row>
    <row r="169" spans="1:20" ht="15.75" customHeight="1">
      <c r="A169" s="5"/>
      <c r="B169" s="5"/>
      <c r="C169" s="5"/>
      <c r="D169" s="5"/>
      <c r="E169" s="5"/>
      <c r="F169" s="5"/>
      <c r="G169" s="5"/>
      <c r="H169" s="5"/>
      <c r="I169" s="5"/>
      <c r="J169" s="5"/>
      <c r="K169" s="5"/>
      <c r="L169" s="5"/>
      <c r="M169" s="5"/>
      <c r="N169" s="5"/>
      <c r="O169" s="5"/>
      <c r="P169" s="5"/>
      <c r="Q169" s="5"/>
      <c r="R169" s="5"/>
      <c r="S169" s="5"/>
      <c r="T169" s="5"/>
    </row>
    <row r="170" spans="1:20" ht="15.75" customHeight="1">
      <c r="A170" s="5"/>
      <c r="B170" s="5"/>
      <c r="C170" s="5"/>
      <c r="D170" s="5"/>
      <c r="E170" s="5"/>
      <c r="F170" s="5"/>
      <c r="G170" s="5"/>
      <c r="H170" s="5"/>
      <c r="I170" s="5"/>
      <c r="J170" s="5"/>
      <c r="K170" s="5"/>
      <c r="L170" s="5"/>
      <c r="M170" s="5"/>
      <c r="N170" s="5"/>
      <c r="O170" s="5"/>
      <c r="P170" s="5"/>
      <c r="Q170" s="5"/>
      <c r="R170" s="5"/>
      <c r="S170" s="5"/>
      <c r="T170" s="5"/>
    </row>
    <row r="171" spans="1:20" ht="15.75" customHeight="1">
      <c r="A171" s="5"/>
      <c r="B171" s="5"/>
      <c r="C171" s="5"/>
      <c r="D171" s="5"/>
      <c r="E171" s="5"/>
      <c r="F171" s="5"/>
      <c r="G171" s="5"/>
      <c r="H171" s="5"/>
      <c r="I171" s="5"/>
      <c r="J171" s="5"/>
      <c r="K171" s="5"/>
      <c r="L171" s="5"/>
      <c r="M171" s="5"/>
      <c r="N171" s="5"/>
      <c r="O171" s="5"/>
      <c r="P171" s="5"/>
      <c r="Q171" s="5"/>
      <c r="R171" s="5"/>
      <c r="S171" s="5"/>
      <c r="T171" s="5"/>
    </row>
    <row r="172" spans="1:20" ht="15.75" customHeight="1">
      <c r="A172" s="5"/>
      <c r="B172" s="5"/>
      <c r="C172" s="5"/>
      <c r="D172" s="5"/>
      <c r="E172" s="5"/>
      <c r="F172" s="5"/>
      <c r="G172" s="5"/>
      <c r="H172" s="5"/>
      <c r="I172" s="5"/>
      <c r="J172" s="5"/>
      <c r="K172" s="5"/>
      <c r="L172" s="5"/>
      <c r="M172" s="5"/>
      <c r="N172" s="5"/>
      <c r="O172" s="5"/>
      <c r="P172" s="5"/>
      <c r="Q172" s="5"/>
      <c r="R172" s="5"/>
      <c r="S172" s="5"/>
      <c r="T172" s="5"/>
    </row>
    <row r="173" spans="1:20" ht="15.75" customHeight="1">
      <c r="A173" s="5"/>
      <c r="B173" s="5"/>
      <c r="C173" s="5"/>
      <c r="D173" s="5"/>
      <c r="E173" s="5"/>
      <c r="F173" s="5"/>
      <c r="G173" s="5"/>
      <c r="H173" s="5"/>
      <c r="I173" s="5"/>
      <c r="J173" s="5"/>
      <c r="K173" s="5"/>
      <c r="L173" s="5"/>
      <c r="M173" s="5"/>
      <c r="N173" s="5"/>
      <c r="O173" s="5"/>
      <c r="P173" s="5"/>
      <c r="Q173" s="5"/>
      <c r="R173" s="5"/>
      <c r="S173" s="5"/>
      <c r="T173" s="5"/>
    </row>
    <row r="174" spans="1:20" ht="15.75" customHeight="1">
      <c r="A174" s="5"/>
      <c r="B174" s="5"/>
      <c r="C174" s="5"/>
      <c r="D174" s="5"/>
      <c r="E174" s="5"/>
      <c r="F174" s="5"/>
      <c r="G174" s="5"/>
      <c r="H174" s="5"/>
      <c r="I174" s="5"/>
      <c r="J174" s="5"/>
      <c r="K174" s="5"/>
      <c r="L174" s="5"/>
      <c r="M174" s="5"/>
      <c r="N174" s="5"/>
      <c r="O174" s="5"/>
      <c r="P174" s="5"/>
      <c r="Q174" s="5"/>
      <c r="R174" s="5"/>
      <c r="S174" s="5"/>
      <c r="T174" s="5"/>
    </row>
    <row r="175" spans="1:20" ht="15.75" customHeight="1">
      <c r="A175" s="5"/>
      <c r="B175" s="5"/>
      <c r="C175" s="5"/>
      <c r="D175" s="5"/>
      <c r="E175" s="5"/>
      <c r="F175" s="5"/>
      <c r="G175" s="5"/>
      <c r="H175" s="5"/>
      <c r="I175" s="5"/>
      <c r="J175" s="5"/>
      <c r="K175" s="5"/>
      <c r="L175" s="5"/>
      <c r="M175" s="5"/>
      <c r="N175" s="5"/>
      <c r="O175" s="5"/>
      <c r="P175" s="5"/>
      <c r="Q175" s="5"/>
      <c r="R175" s="5"/>
      <c r="S175" s="5"/>
      <c r="T175" s="5"/>
    </row>
    <row r="176" spans="1:20" ht="15.75" customHeight="1">
      <c r="A176" s="5"/>
      <c r="B176" s="5"/>
      <c r="C176" s="5"/>
      <c r="D176" s="5"/>
      <c r="E176" s="5"/>
      <c r="F176" s="5"/>
      <c r="G176" s="5"/>
      <c r="H176" s="5"/>
      <c r="I176" s="5"/>
      <c r="J176" s="5"/>
      <c r="K176" s="5"/>
      <c r="L176" s="5"/>
      <c r="M176" s="5"/>
      <c r="N176" s="5"/>
      <c r="O176" s="5"/>
      <c r="P176" s="5"/>
      <c r="Q176" s="5"/>
      <c r="R176" s="5"/>
      <c r="S176" s="5"/>
      <c r="T176" s="5"/>
    </row>
    <row r="177" spans="1:20" ht="15.75" customHeight="1">
      <c r="A177" s="5"/>
      <c r="B177" s="5"/>
      <c r="C177" s="5"/>
      <c r="D177" s="5"/>
      <c r="E177" s="5"/>
      <c r="F177" s="5"/>
      <c r="G177" s="5"/>
      <c r="H177" s="5"/>
      <c r="I177" s="5"/>
      <c r="J177" s="5"/>
      <c r="K177" s="5"/>
      <c r="L177" s="5"/>
      <c r="M177" s="5"/>
      <c r="N177" s="5"/>
      <c r="O177" s="5"/>
      <c r="P177" s="5"/>
      <c r="Q177" s="5"/>
      <c r="R177" s="5"/>
      <c r="S177" s="5"/>
      <c r="T177" s="5"/>
    </row>
    <row r="178" spans="1:20" ht="15.75" customHeight="1">
      <c r="A178" s="5"/>
      <c r="B178" s="5"/>
      <c r="C178" s="5"/>
      <c r="D178" s="5"/>
      <c r="E178" s="5"/>
      <c r="F178" s="5"/>
      <c r="G178" s="5"/>
      <c r="H178" s="5"/>
      <c r="I178" s="5"/>
      <c r="J178" s="5"/>
      <c r="K178" s="5"/>
      <c r="L178" s="5"/>
      <c r="M178" s="5"/>
      <c r="N178" s="5"/>
      <c r="O178" s="5"/>
      <c r="P178" s="5"/>
      <c r="Q178" s="5"/>
      <c r="R178" s="5"/>
      <c r="S178" s="5"/>
      <c r="T178" s="5"/>
    </row>
    <row r="179" spans="1:20" ht="15.75" customHeight="1">
      <c r="A179" s="5"/>
      <c r="B179" s="5"/>
      <c r="C179" s="5"/>
      <c r="D179" s="5"/>
      <c r="E179" s="5"/>
      <c r="F179" s="5"/>
      <c r="G179" s="5"/>
      <c r="H179" s="5"/>
      <c r="I179" s="5"/>
      <c r="J179" s="5"/>
      <c r="K179" s="5"/>
      <c r="L179" s="5"/>
      <c r="M179" s="5"/>
      <c r="N179" s="5"/>
      <c r="O179" s="5"/>
      <c r="P179" s="5"/>
      <c r="Q179" s="5"/>
      <c r="R179" s="5"/>
      <c r="S179" s="5"/>
      <c r="T179" s="5"/>
    </row>
    <row r="180" spans="1:20" ht="15.75" customHeight="1">
      <c r="A180" s="5"/>
      <c r="B180" s="5"/>
      <c r="C180" s="5"/>
      <c r="D180" s="5"/>
      <c r="E180" s="5"/>
      <c r="F180" s="5"/>
      <c r="G180" s="5"/>
      <c r="H180" s="5"/>
      <c r="I180" s="5"/>
      <c r="J180" s="5"/>
      <c r="K180" s="5"/>
      <c r="L180" s="5"/>
      <c r="M180" s="5"/>
      <c r="N180" s="5"/>
      <c r="O180" s="5"/>
      <c r="P180" s="5"/>
      <c r="Q180" s="5"/>
      <c r="R180" s="5"/>
      <c r="S180" s="5"/>
      <c r="T180" s="5"/>
    </row>
    <row r="181" spans="1:20" ht="15.75" customHeight="1">
      <c r="A181" s="5"/>
      <c r="B181" s="5"/>
      <c r="C181" s="5"/>
      <c r="D181" s="5"/>
      <c r="E181" s="5"/>
      <c r="F181" s="5"/>
      <c r="G181" s="5"/>
      <c r="H181" s="5"/>
      <c r="I181" s="5"/>
      <c r="J181" s="5"/>
      <c r="K181" s="5"/>
      <c r="L181" s="5"/>
      <c r="M181" s="5"/>
      <c r="N181" s="5"/>
      <c r="O181" s="5"/>
      <c r="P181" s="5"/>
      <c r="Q181" s="5"/>
      <c r="R181" s="5"/>
      <c r="S181" s="5"/>
      <c r="T181" s="5"/>
    </row>
    <row r="182" spans="1:20" ht="15.75" customHeight="1">
      <c r="A182" s="5"/>
      <c r="B182" s="5"/>
      <c r="C182" s="5"/>
      <c r="D182" s="5"/>
      <c r="E182" s="5"/>
      <c r="F182" s="5"/>
      <c r="G182" s="5"/>
      <c r="H182" s="5"/>
      <c r="I182" s="5"/>
      <c r="J182" s="5"/>
      <c r="K182" s="5"/>
      <c r="L182" s="5"/>
      <c r="M182" s="5"/>
      <c r="N182" s="5"/>
      <c r="O182" s="5"/>
      <c r="P182" s="5"/>
      <c r="Q182" s="5"/>
      <c r="R182" s="5"/>
      <c r="S182" s="5"/>
      <c r="T182" s="5"/>
    </row>
    <row r="183" spans="1:20" ht="15.75" customHeight="1">
      <c r="A183" s="5"/>
      <c r="B183" s="5"/>
      <c r="C183" s="5"/>
      <c r="D183" s="5"/>
      <c r="E183" s="5"/>
      <c r="F183" s="5"/>
      <c r="G183" s="5"/>
      <c r="H183" s="5"/>
      <c r="I183" s="5"/>
      <c r="J183" s="5"/>
      <c r="K183" s="5"/>
      <c r="L183" s="5"/>
      <c r="M183" s="5"/>
      <c r="N183" s="5"/>
      <c r="O183" s="5"/>
      <c r="P183" s="5"/>
      <c r="Q183" s="5"/>
      <c r="R183" s="5"/>
      <c r="S183" s="5"/>
      <c r="T183" s="5"/>
    </row>
    <row r="184" spans="1:20" ht="15.75" customHeight="1">
      <c r="A184" s="5"/>
      <c r="B184" s="5"/>
      <c r="C184" s="5"/>
      <c r="D184" s="5"/>
      <c r="E184" s="5"/>
      <c r="F184" s="5"/>
      <c r="G184" s="5"/>
      <c r="H184" s="5"/>
      <c r="I184" s="5"/>
      <c r="J184" s="5"/>
      <c r="K184" s="5"/>
      <c r="L184" s="5"/>
      <c r="M184" s="5"/>
      <c r="N184" s="5"/>
      <c r="O184" s="5"/>
      <c r="P184" s="5"/>
      <c r="Q184" s="5"/>
      <c r="R184" s="5"/>
      <c r="S184" s="5"/>
      <c r="T184" s="5"/>
    </row>
    <row r="185" spans="1:20" ht="15.75" customHeight="1">
      <c r="A185" s="5"/>
      <c r="B185" s="5"/>
      <c r="C185" s="5"/>
      <c r="D185" s="5"/>
      <c r="E185" s="5"/>
      <c r="F185" s="5"/>
      <c r="G185" s="5"/>
      <c r="H185" s="5"/>
      <c r="I185" s="5"/>
      <c r="J185" s="5"/>
      <c r="K185" s="5"/>
      <c r="L185" s="5"/>
      <c r="M185" s="5"/>
      <c r="N185" s="5"/>
      <c r="O185" s="5"/>
      <c r="P185" s="5"/>
      <c r="Q185" s="5"/>
      <c r="R185" s="5"/>
      <c r="S185" s="5"/>
      <c r="T185" s="5"/>
    </row>
    <row r="186" spans="1:20" ht="15.75" customHeight="1">
      <c r="A186" s="5"/>
      <c r="B186" s="5"/>
      <c r="C186" s="5"/>
      <c r="D186" s="5"/>
      <c r="E186" s="5"/>
      <c r="F186" s="5"/>
      <c r="G186" s="5"/>
      <c r="H186" s="5"/>
      <c r="I186" s="5"/>
      <c r="J186" s="5"/>
      <c r="K186" s="5"/>
      <c r="L186" s="5"/>
      <c r="M186" s="5"/>
      <c r="N186" s="5"/>
      <c r="O186" s="5"/>
      <c r="P186" s="5"/>
      <c r="Q186" s="5"/>
      <c r="R186" s="5"/>
      <c r="S186" s="5"/>
      <c r="T186" s="5"/>
    </row>
    <row r="187" spans="1:20" ht="15.75" customHeight="1">
      <c r="A187" s="5"/>
      <c r="B187" s="5"/>
      <c r="C187" s="5"/>
      <c r="D187" s="5"/>
      <c r="E187" s="5"/>
      <c r="F187" s="5"/>
      <c r="G187" s="5"/>
      <c r="H187" s="5"/>
      <c r="I187" s="5"/>
      <c r="J187" s="5"/>
      <c r="K187" s="5"/>
      <c r="L187" s="5"/>
      <c r="M187" s="5"/>
      <c r="N187" s="5"/>
      <c r="O187" s="5"/>
      <c r="P187" s="5"/>
      <c r="Q187" s="5"/>
      <c r="R187" s="5"/>
      <c r="S187" s="5"/>
      <c r="T187" s="5"/>
    </row>
    <row r="188" spans="1:20" ht="15.75" customHeight="1">
      <c r="A188" s="5"/>
      <c r="B188" s="5"/>
      <c r="C188" s="5"/>
      <c r="D188" s="5"/>
      <c r="E188" s="5"/>
      <c r="F188" s="5"/>
      <c r="G188" s="5"/>
      <c r="H188" s="5"/>
      <c r="I188" s="5"/>
      <c r="J188" s="5"/>
      <c r="K188" s="5"/>
      <c r="L188" s="5"/>
      <c r="M188" s="5"/>
      <c r="N188" s="5"/>
      <c r="O188" s="5"/>
      <c r="P188" s="5"/>
      <c r="Q188" s="5"/>
      <c r="R188" s="5"/>
      <c r="S188" s="5"/>
      <c r="T188" s="5"/>
    </row>
    <row r="189" spans="1:20" ht="15.75" customHeight="1">
      <c r="A189" s="5"/>
      <c r="B189" s="5"/>
      <c r="C189" s="5"/>
      <c r="D189" s="5"/>
      <c r="E189" s="5"/>
      <c r="F189" s="5"/>
      <c r="G189" s="5"/>
      <c r="H189" s="5"/>
      <c r="I189" s="5"/>
      <c r="J189" s="5"/>
      <c r="K189" s="5"/>
      <c r="L189" s="5"/>
      <c r="M189" s="5"/>
      <c r="N189" s="5"/>
      <c r="O189" s="5"/>
      <c r="P189" s="5"/>
      <c r="Q189" s="5"/>
      <c r="R189" s="5"/>
      <c r="S189" s="5"/>
      <c r="T189" s="5"/>
    </row>
    <row r="190" spans="1:20" ht="15.75" customHeight="1">
      <c r="A190" s="5"/>
      <c r="B190" s="5"/>
      <c r="C190" s="5"/>
      <c r="D190" s="5"/>
      <c r="E190" s="5"/>
      <c r="F190" s="5"/>
      <c r="G190" s="5"/>
      <c r="H190" s="5"/>
      <c r="I190" s="5"/>
      <c r="J190" s="5"/>
      <c r="K190" s="5"/>
      <c r="L190" s="5"/>
      <c r="M190" s="5"/>
      <c r="N190" s="5"/>
      <c r="O190" s="5"/>
      <c r="P190" s="5"/>
      <c r="Q190" s="5"/>
      <c r="R190" s="5"/>
      <c r="S190" s="5"/>
      <c r="T190" s="5"/>
    </row>
    <row r="191" spans="1:20" ht="15.75" customHeight="1">
      <c r="A191" s="5"/>
      <c r="B191" s="5"/>
      <c r="C191" s="5"/>
      <c r="D191" s="5"/>
      <c r="E191" s="5"/>
      <c r="F191" s="5"/>
      <c r="G191" s="5"/>
      <c r="H191" s="5"/>
      <c r="I191" s="5"/>
      <c r="J191" s="5"/>
      <c r="K191" s="5"/>
      <c r="L191" s="5"/>
      <c r="M191" s="5"/>
      <c r="N191" s="5"/>
      <c r="O191" s="5"/>
      <c r="P191" s="5"/>
      <c r="Q191" s="5"/>
      <c r="R191" s="5"/>
      <c r="S191" s="5"/>
      <c r="T191" s="5"/>
    </row>
    <row r="192" spans="1:20" ht="15.75" customHeight="1">
      <c r="A192" s="5"/>
      <c r="B192" s="5"/>
      <c r="C192" s="5"/>
      <c r="D192" s="5"/>
      <c r="E192" s="5"/>
      <c r="F192" s="5"/>
      <c r="G192" s="5"/>
      <c r="H192" s="5"/>
      <c r="I192" s="5"/>
      <c r="J192" s="5"/>
      <c r="K192" s="5"/>
      <c r="L192" s="5"/>
      <c r="M192" s="5"/>
      <c r="N192" s="5"/>
      <c r="O192" s="5"/>
      <c r="P192" s="5"/>
      <c r="Q192" s="5"/>
      <c r="R192" s="5"/>
      <c r="S192" s="5"/>
      <c r="T192" s="5"/>
    </row>
    <row r="193" spans="1:20" ht="15.75" customHeight="1">
      <c r="A193" s="5"/>
      <c r="B193" s="5"/>
      <c r="C193" s="5"/>
      <c r="D193" s="5"/>
      <c r="E193" s="5"/>
      <c r="F193" s="5"/>
      <c r="G193" s="5"/>
      <c r="H193" s="5"/>
      <c r="I193" s="5"/>
      <c r="J193" s="5"/>
      <c r="K193" s="5"/>
      <c r="L193" s="5"/>
      <c r="M193" s="5"/>
      <c r="N193" s="5"/>
      <c r="O193" s="5"/>
      <c r="P193" s="5"/>
      <c r="Q193" s="5"/>
      <c r="R193" s="5"/>
      <c r="S193" s="5"/>
      <c r="T193" s="5"/>
    </row>
    <row r="194" spans="1:20" ht="15.75" customHeight="1">
      <c r="A194" s="5"/>
      <c r="B194" s="5"/>
      <c r="C194" s="5"/>
      <c r="D194" s="5"/>
      <c r="E194" s="5"/>
      <c r="F194" s="5"/>
      <c r="G194" s="5"/>
      <c r="H194" s="5"/>
      <c r="I194" s="5"/>
      <c r="J194" s="5"/>
      <c r="K194" s="5"/>
      <c r="L194" s="5"/>
      <c r="M194" s="5"/>
      <c r="N194" s="5"/>
      <c r="O194" s="5"/>
      <c r="P194" s="5"/>
      <c r="Q194" s="5"/>
      <c r="R194" s="5"/>
      <c r="S194" s="5"/>
      <c r="T194" s="5"/>
    </row>
    <row r="195" spans="1:20" ht="15.75" customHeight="1">
      <c r="A195" s="5"/>
      <c r="B195" s="5"/>
      <c r="C195" s="5"/>
      <c r="D195" s="5"/>
      <c r="E195" s="5"/>
      <c r="F195" s="5"/>
      <c r="G195" s="5"/>
      <c r="H195" s="5"/>
      <c r="I195" s="5"/>
      <c r="J195" s="5"/>
      <c r="K195" s="5"/>
      <c r="L195" s="5"/>
      <c r="M195" s="5"/>
      <c r="N195" s="5"/>
      <c r="O195" s="5"/>
      <c r="P195" s="5"/>
      <c r="Q195" s="5"/>
      <c r="R195" s="5"/>
      <c r="S195" s="5"/>
      <c r="T195" s="5"/>
    </row>
    <row r="196" spans="1:20" ht="15.75" customHeight="1">
      <c r="A196" s="5"/>
      <c r="B196" s="5"/>
      <c r="C196" s="5"/>
      <c r="D196" s="5"/>
      <c r="E196" s="5"/>
      <c r="F196" s="5"/>
      <c r="G196" s="5"/>
      <c r="H196" s="5"/>
      <c r="I196" s="5"/>
      <c r="J196" s="5"/>
      <c r="K196" s="5"/>
      <c r="L196" s="5"/>
      <c r="M196" s="5"/>
      <c r="N196" s="5"/>
      <c r="O196" s="5"/>
      <c r="P196" s="5"/>
      <c r="Q196" s="5"/>
      <c r="R196" s="5"/>
      <c r="S196" s="5"/>
      <c r="T196" s="5"/>
    </row>
    <row r="197" spans="1:20" ht="15.75" customHeight="1">
      <c r="A197" s="5"/>
      <c r="B197" s="5"/>
      <c r="C197" s="5"/>
      <c r="D197" s="5"/>
      <c r="E197" s="5"/>
      <c r="F197" s="5"/>
      <c r="G197" s="5"/>
      <c r="H197" s="5"/>
      <c r="I197" s="5"/>
      <c r="J197" s="5"/>
      <c r="K197" s="5"/>
      <c r="L197" s="5"/>
      <c r="M197" s="5"/>
      <c r="N197" s="5"/>
      <c r="O197" s="5"/>
      <c r="P197" s="5"/>
      <c r="Q197" s="5"/>
      <c r="R197" s="5"/>
      <c r="S197" s="5"/>
      <c r="T197" s="5"/>
    </row>
    <row r="198" spans="1:20" ht="15.75" customHeight="1">
      <c r="A198" s="5"/>
      <c r="B198" s="5"/>
      <c r="C198" s="5"/>
      <c r="D198" s="5"/>
      <c r="E198" s="5"/>
      <c r="F198" s="5"/>
      <c r="G198" s="5"/>
      <c r="H198" s="5"/>
      <c r="I198" s="5"/>
      <c r="J198" s="5"/>
      <c r="K198" s="5"/>
      <c r="L198" s="5"/>
      <c r="M198" s="5"/>
      <c r="N198" s="5"/>
      <c r="O198" s="5"/>
      <c r="P198" s="5"/>
      <c r="Q198" s="5"/>
      <c r="R198" s="5"/>
      <c r="S198" s="5"/>
      <c r="T198" s="5"/>
    </row>
    <row r="199" spans="1:20" ht="15.75" customHeight="1">
      <c r="A199" s="5"/>
      <c r="B199" s="5"/>
      <c r="C199" s="5"/>
      <c r="D199" s="5"/>
      <c r="E199" s="5"/>
      <c r="F199" s="5"/>
      <c r="G199" s="5"/>
      <c r="H199" s="5"/>
      <c r="I199" s="5"/>
      <c r="J199" s="5"/>
      <c r="K199" s="5"/>
      <c r="L199" s="5"/>
      <c r="M199" s="5"/>
      <c r="N199" s="5"/>
      <c r="O199" s="5"/>
      <c r="P199" s="5"/>
      <c r="Q199" s="5"/>
      <c r="R199" s="5"/>
      <c r="S199" s="5"/>
      <c r="T199" s="5"/>
    </row>
    <row r="200" spans="1:20" ht="15.75" customHeight="1">
      <c r="A200" s="5"/>
      <c r="B200" s="5"/>
      <c r="C200" s="5"/>
      <c r="D200" s="5"/>
      <c r="E200" s="5"/>
      <c r="F200" s="5"/>
      <c r="G200" s="5"/>
      <c r="H200" s="5"/>
      <c r="I200" s="5"/>
      <c r="J200" s="5"/>
      <c r="K200" s="5"/>
      <c r="L200" s="5"/>
      <c r="M200" s="5"/>
      <c r="N200" s="5"/>
      <c r="O200" s="5"/>
      <c r="P200" s="5"/>
      <c r="Q200" s="5"/>
      <c r="R200" s="5"/>
      <c r="S200" s="5"/>
      <c r="T200" s="5"/>
    </row>
    <row r="201" spans="1:20" ht="15.75" customHeight="1">
      <c r="A201" s="5"/>
      <c r="B201" s="5"/>
      <c r="C201" s="5"/>
      <c r="D201" s="5"/>
      <c r="E201" s="5"/>
      <c r="F201" s="5"/>
      <c r="G201" s="5"/>
      <c r="H201" s="5"/>
      <c r="I201" s="5"/>
      <c r="J201" s="5"/>
      <c r="K201" s="5"/>
      <c r="L201" s="5"/>
      <c r="M201" s="5"/>
      <c r="N201" s="5"/>
      <c r="O201" s="5"/>
      <c r="P201" s="5"/>
      <c r="Q201" s="5"/>
      <c r="R201" s="5"/>
      <c r="S201" s="5"/>
      <c r="T201" s="5"/>
    </row>
    <row r="202" spans="1:20" ht="15.75" customHeight="1">
      <c r="A202" s="5"/>
      <c r="B202" s="5"/>
      <c r="C202" s="5"/>
      <c r="D202" s="5"/>
      <c r="E202" s="5"/>
      <c r="F202" s="5"/>
      <c r="G202" s="5"/>
      <c r="H202" s="5"/>
      <c r="I202" s="5"/>
      <c r="J202" s="5"/>
      <c r="K202" s="5"/>
      <c r="L202" s="5"/>
      <c r="M202" s="5"/>
      <c r="N202" s="5"/>
      <c r="O202" s="5"/>
      <c r="P202" s="5"/>
      <c r="Q202" s="5"/>
      <c r="R202" s="5"/>
      <c r="S202" s="5"/>
      <c r="T202" s="5"/>
    </row>
    <row r="203" spans="1:20" ht="15.75" customHeight="1">
      <c r="A203" s="5"/>
      <c r="B203" s="5"/>
      <c r="C203" s="5"/>
      <c r="D203" s="5"/>
      <c r="E203" s="5"/>
      <c r="F203" s="5"/>
      <c r="G203" s="5"/>
      <c r="H203" s="5"/>
      <c r="I203" s="5"/>
      <c r="J203" s="5"/>
      <c r="K203" s="5"/>
      <c r="L203" s="5"/>
      <c r="M203" s="5"/>
      <c r="N203" s="5"/>
      <c r="O203" s="5"/>
      <c r="P203" s="5"/>
      <c r="Q203" s="5"/>
      <c r="R203" s="5"/>
      <c r="S203" s="5"/>
      <c r="T203" s="5"/>
    </row>
    <row r="204" spans="1:20" ht="15.75" customHeight="1">
      <c r="A204" s="5"/>
      <c r="B204" s="5"/>
      <c r="C204" s="5"/>
      <c r="D204" s="5"/>
      <c r="E204" s="5"/>
      <c r="F204" s="5"/>
      <c r="G204" s="5"/>
      <c r="H204" s="5"/>
      <c r="I204" s="5"/>
      <c r="J204" s="5"/>
      <c r="K204" s="5"/>
      <c r="L204" s="5"/>
      <c r="M204" s="5"/>
      <c r="N204" s="5"/>
      <c r="O204" s="5"/>
      <c r="P204" s="5"/>
      <c r="Q204" s="5"/>
      <c r="R204" s="5"/>
      <c r="S204" s="5"/>
      <c r="T204" s="5"/>
    </row>
    <row r="205" spans="1:20" ht="15.75" customHeight="1">
      <c r="A205" s="5"/>
      <c r="B205" s="5"/>
      <c r="C205" s="5"/>
      <c r="D205" s="5"/>
      <c r="E205" s="5"/>
      <c r="F205" s="5"/>
      <c r="G205" s="5"/>
      <c r="H205" s="5"/>
      <c r="I205" s="5"/>
      <c r="J205" s="5"/>
      <c r="K205" s="5"/>
      <c r="L205" s="5"/>
      <c r="M205" s="5"/>
      <c r="N205" s="5"/>
      <c r="O205" s="5"/>
      <c r="P205" s="5"/>
      <c r="Q205" s="5"/>
      <c r="R205" s="5"/>
      <c r="S205" s="5"/>
      <c r="T205" s="5"/>
    </row>
    <row r="206" spans="1:20" ht="15.75" customHeight="1">
      <c r="A206" s="5"/>
      <c r="B206" s="5"/>
      <c r="C206" s="5"/>
      <c r="D206" s="5"/>
      <c r="E206" s="5"/>
      <c r="F206" s="5"/>
      <c r="G206" s="5"/>
      <c r="H206" s="5"/>
      <c r="I206" s="5"/>
      <c r="J206" s="5"/>
      <c r="K206" s="5"/>
      <c r="L206" s="5"/>
      <c r="M206" s="5"/>
      <c r="N206" s="5"/>
      <c r="O206" s="5"/>
      <c r="P206" s="5"/>
      <c r="Q206" s="5"/>
      <c r="R206" s="5"/>
      <c r="S206" s="5"/>
      <c r="T206" s="5"/>
    </row>
    <row r="207" spans="1:20" ht="15.75" customHeight="1">
      <c r="A207" s="5"/>
      <c r="B207" s="5"/>
      <c r="C207" s="5"/>
      <c r="D207" s="5"/>
      <c r="E207" s="5"/>
      <c r="F207" s="5"/>
      <c r="G207" s="5"/>
      <c r="H207" s="5"/>
      <c r="I207" s="5"/>
      <c r="J207" s="5"/>
      <c r="K207" s="5"/>
      <c r="L207" s="5"/>
      <c r="M207" s="5"/>
      <c r="N207" s="5"/>
      <c r="O207" s="5"/>
      <c r="P207" s="5"/>
      <c r="Q207" s="5"/>
      <c r="R207" s="5"/>
      <c r="S207" s="5"/>
      <c r="T207" s="5"/>
    </row>
    <row r="208" spans="1:20" ht="15.75" customHeight="1">
      <c r="A208" s="5"/>
      <c r="B208" s="5"/>
      <c r="C208" s="5"/>
      <c r="D208" s="5"/>
      <c r="E208" s="5"/>
      <c r="F208" s="5"/>
      <c r="G208" s="5"/>
      <c r="H208" s="5"/>
      <c r="I208" s="5"/>
      <c r="J208" s="5"/>
      <c r="K208" s="5"/>
      <c r="L208" s="5"/>
      <c r="M208" s="5"/>
      <c r="N208" s="5"/>
      <c r="O208" s="5"/>
      <c r="P208" s="5"/>
      <c r="Q208" s="5"/>
      <c r="R208" s="5"/>
      <c r="S208" s="5"/>
      <c r="T208" s="5"/>
    </row>
    <row r="209" spans="1:20" ht="15.75" customHeight="1">
      <c r="A209" s="5"/>
      <c r="B209" s="5"/>
      <c r="C209" s="5"/>
      <c r="D209" s="5"/>
      <c r="E209" s="5"/>
      <c r="F209" s="5"/>
      <c r="G209" s="5"/>
      <c r="H209" s="5"/>
      <c r="I209" s="5"/>
      <c r="J209" s="5"/>
      <c r="K209" s="5"/>
      <c r="L209" s="5"/>
      <c r="M209" s="5"/>
      <c r="N209" s="5"/>
      <c r="O209" s="5"/>
      <c r="P209" s="5"/>
      <c r="Q209" s="5"/>
      <c r="R209" s="5"/>
      <c r="S209" s="5"/>
      <c r="T209" s="5"/>
    </row>
    <row r="210" spans="1:20" ht="15.75" customHeight="1">
      <c r="A210" s="5"/>
      <c r="B210" s="5"/>
      <c r="C210" s="5"/>
      <c r="D210" s="5"/>
      <c r="E210" s="5"/>
      <c r="F210" s="5"/>
      <c r="G210" s="5"/>
      <c r="H210" s="5"/>
      <c r="I210" s="5"/>
      <c r="J210" s="5"/>
      <c r="K210" s="5"/>
      <c r="L210" s="5"/>
      <c r="M210" s="5"/>
      <c r="N210" s="5"/>
      <c r="O210" s="5"/>
      <c r="P210" s="5"/>
      <c r="Q210" s="5"/>
      <c r="R210" s="5"/>
      <c r="S210" s="5"/>
      <c r="T210" s="5"/>
    </row>
    <row r="211" spans="1:20" ht="15.75" customHeight="1">
      <c r="A211" s="5"/>
      <c r="B211" s="5"/>
      <c r="C211" s="5"/>
      <c r="D211" s="5"/>
      <c r="E211" s="5"/>
      <c r="F211" s="5"/>
      <c r="G211" s="5"/>
      <c r="H211" s="5"/>
      <c r="I211" s="5"/>
      <c r="J211" s="5"/>
      <c r="K211" s="5"/>
      <c r="L211" s="5"/>
      <c r="M211" s="5"/>
      <c r="N211" s="5"/>
      <c r="O211" s="5"/>
      <c r="P211" s="5"/>
      <c r="Q211" s="5"/>
      <c r="R211" s="5"/>
      <c r="S211" s="5"/>
      <c r="T211" s="5"/>
    </row>
    <row r="212" spans="1:20" ht="15.75" customHeight="1">
      <c r="A212" s="5"/>
      <c r="B212" s="5"/>
      <c r="C212" s="5"/>
      <c r="D212" s="5"/>
      <c r="E212" s="5"/>
      <c r="F212" s="5"/>
      <c r="G212" s="5"/>
      <c r="H212" s="5"/>
      <c r="I212" s="5"/>
      <c r="J212" s="5"/>
      <c r="K212" s="5"/>
      <c r="L212" s="5"/>
      <c r="M212" s="5"/>
      <c r="N212" s="5"/>
      <c r="O212" s="5"/>
      <c r="P212" s="5"/>
      <c r="Q212" s="5"/>
      <c r="R212" s="5"/>
      <c r="S212" s="5"/>
      <c r="T212" s="5"/>
    </row>
    <row r="213" spans="1:20" ht="15.75" customHeight="1">
      <c r="A213" s="5"/>
      <c r="B213" s="5"/>
      <c r="C213" s="5"/>
      <c r="D213" s="5"/>
      <c r="E213" s="5"/>
      <c r="F213" s="5"/>
      <c r="G213" s="5"/>
      <c r="H213" s="5"/>
      <c r="I213" s="5"/>
      <c r="J213" s="5"/>
      <c r="K213" s="5"/>
      <c r="L213" s="5"/>
      <c r="M213" s="5"/>
      <c r="N213" s="5"/>
      <c r="O213" s="5"/>
      <c r="P213" s="5"/>
      <c r="Q213" s="5"/>
      <c r="R213" s="5"/>
      <c r="S213" s="5"/>
      <c r="T213" s="5"/>
    </row>
    <row r="214" spans="1:20" ht="15.75" customHeight="1">
      <c r="A214" s="5"/>
      <c r="B214" s="5"/>
      <c r="C214" s="5"/>
      <c r="D214" s="5"/>
      <c r="E214" s="5"/>
      <c r="F214" s="5"/>
      <c r="G214" s="5"/>
      <c r="H214" s="5"/>
      <c r="I214" s="5"/>
      <c r="J214" s="5"/>
      <c r="K214" s="5"/>
      <c r="L214" s="5"/>
      <c r="M214" s="5"/>
      <c r="N214" s="5"/>
      <c r="O214" s="5"/>
      <c r="P214" s="5"/>
      <c r="Q214" s="5"/>
      <c r="R214" s="5"/>
      <c r="S214" s="5"/>
      <c r="T214" s="5"/>
    </row>
    <row r="215" spans="1:20" ht="15.75" customHeight="1">
      <c r="A215" s="5"/>
      <c r="B215" s="5"/>
      <c r="C215" s="5"/>
      <c r="D215" s="5"/>
      <c r="E215" s="5"/>
      <c r="F215" s="5"/>
      <c r="G215" s="5"/>
      <c r="H215" s="5"/>
      <c r="I215" s="5"/>
      <c r="J215" s="5"/>
      <c r="K215" s="5"/>
      <c r="L215" s="5"/>
      <c r="M215" s="5"/>
      <c r="N215" s="5"/>
      <c r="O215" s="5"/>
      <c r="P215" s="5"/>
      <c r="Q215" s="5"/>
      <c r="R215" s="5"/>
      <c r="S215" s="5"/>
      <c r="T215" s="5"/>
    </row>
    <row r="216" spans="1:20" ht="15.75" customHeight="1">
      <c r="A216" s="5"/>
      <c r="B216" s="5"/>
      <c r="C216" s="5"/>
      <c r="D216" s="5"/>
      <c r="E216" s="5"/>
      <c r="F216" s="5"/>
      <c r="G216" s="5"/>
      <c r="H216" s="5"/>
      <c r="I216" s="5"/>
      <c r="J216" s="5"/>
      <c r="K216" s="5"/>
      <c r="L216" s="5"/>
      <c r="M216" s="5"/>
      <c r="N216" s="5"/>
      <c r="O216" s="5"/>
      <c r="P216" s="5"/>
      <c r="Q216" s="5"/>
      <c r="R216" s="5"/>
      <c r="S216" s="5"/>
      <c r="T216" s="5"/>
    </row>
    <row r="217" spans="1:20" ht="15.75" customHeight="1">
      <c r="A217" s="5"/>
      <c r="B217" s="5"/>
      <c r="C217" s="5"/>
      <c r="D217" s="5"/>
      <c r="E217" s="5"/>
      <c r="F217" s="5"/>
      <c r="G217" s="5"/>
      <c r="H217" s="5"/>
      <c r="I217" s="5"/>
      <c r="J217" s="5"/>
      <c r="K217" s="5"/>
      <c r="L217" s="5"/>
      <c r="M217" s="5"/>
      <c r="N217" s="5"/>
      <c r="O217" s="5"/>
      <c r="P217" s="5"/>
      <c r="Q217" s="5"/>
      <c r="R217" s="5"/>
      <c r="S217" s="5"/>
      <c r="T217" s="5"/>
    </row>
    <row r="218" spans="1:20" ht="15.75" customHeight="1">
      <c r="A218" s="5"/>
      <c r="B218" s="5"/>
      <c r="C218" s="5"/>
      <c r="D218" s="5"/>
      <c r="E218" s="5"/>
      <c r="F218" s="5"/>
      <c r="G218" s="5"/>
      <c r="H218" s="5"/>
      <c r="I218" s="5"/>
      <c r="J218" s="5"/>
      <c r="K218" s="5"/>
      <c r="L218" s="5"/>
      <c r="M218" s="5"/>
      <c r="N218" s="5"/>
      <c r="O218" s="5"/>
      <c r="P218" s="5"/>
      <c r="Q218" s="5"/>
      <c r="R218" s="5"/>
      <c r="S218" s="5"/>
      <c r="T218" s="5"/>
    </row>
    <row r="219" spans="1:20" ht="15.75" customHeight="1">
      <c r="A219" s="5"/>
      <c r="B219" s="5"/>
      <c r="C219" s="5"/>
      <c r="D219" s="5"/>
      <c r="E219" s="5"/>
      <c r="F219" s="5"/>
      <c r="G219" s="5"/>
      <c r="H219" s="5"/>
      <c r="I219" s="5"/>
      <c r="J219" s="5"/>
      <c r="K219" s="5"/>
      <c r="L219" s="5"/>
      <c r="M219" s="5"/>
      <c r="N219" s="5"/>
      <c r="O219" s="5"/>
      <c r="P219" s="5"/>
      <c r="Q219" s="5"/>
      <c r="R219" s="5"/>
      <c r="S219" s="5"/>
      <c r="T219" s="5"/>
    </row>
    <row r="220" spans="1:20" ht="15.75" customHeight="1">
      <c r="A220" s="5"/>
      <c r="B220" s="5"/>
      <c r="C220" s="5"/>
      <c r="D220" s="5"/>
      <c r="E220" s="5"/>
      <c r="F220" s="5"/>
      <c r="G220" s="5"/>
      <c r="H220" s="5"/>
      <c r="I220" s="5"/>
      <c r="J220" s="5"/>
      <c r="K220" s="5"/>
      <c r="L220" s="5"/>
      <c r="M220" s="5"/>
      <c r="N220" s="5"/>
      <c r="O220" s="5"/>
      <c r="P220" s="5"/>
      <c r="Q220" s="5"/>
      <c r="R220" s="5"/>
      <c r="S220" s="5"/>
      <c r="T220" s="5"/>
    </row>
    <row r="221" spans="1:20" ht="15.75" customHeight="1">
      <c r="A221" s="5"/>
      <c r="B221" s="5"/>
      <c r="C221" s="5"/>
      <c r="D221" s="5"/>
      <c r="E221" s="5"/>
      <c r="F221" s="5"/>
      <c r="G221" s="5"/>
      <c r="H221" s="5"/>
      <c r="I221" s="5"/>
      <c r="J221" s="5"/>
      <c r="K221" s="5"/>
      <c r="L221" s="5"/>
      <c r="M221" s="5"/>
      <c r="N221" s="5"/>
      <c r="O221" s="5"/>
      <c r="P221" s="5"/>
      <c r="Q221" s="5"/>
      <c r="R221" s="5"/>
      <c r="S221" s="5"/>
      <c r="T221" s="5"/>
    </row>
    <row r="222" spans="1:20" ht="15.75" customHeight="1">
      <c r="A222" s="5"/>
      <c r="B222" s="5"/>
      <c r="C222" s="5"/>
      <c r="D222" s="5"/>
      <c r="E222" s="5"/>
      <c r="F222" s="5"/>
      <c r="G222" s="5"/>
      <c r="H222" s="5"/>
      <c r="I222" s="5"/>
      <c r="J222" s="5"/>
      <c r="K222" s="5"/>
      <c r="L222" s="5"/>
      <c r="M222" s="5"/>
      <c r="N222" s="5"/>
      <c r="O222" s="5"/>
      <c r="P222" s="5"/>
      <c r="Q222" s="5"/>
      <c r="R222" s="5"/>
      <c r="S222" s="5"/>
      <c r="T222" s="5"/>
    </row>
    <row r="223" spans="1:20" ht="15.75" customHeight="1">
      <c r="A223" s="5"/>
      <c r="B223" s="5"/>
      <c r="C223" s="5"/>
      <c r="D223" s="5"/>
      <c r="E223" s="5"/>
      <c r="F223" s="5"/>
      <c r="G223" s="5"/>
      <c r="H223" s="5"/>
      <c r="I223" s="5"/>
      <c r="J223" s="5"/>
      <c r="K223" s="5"/>
      <c r="L223" s="5"/>
      <c r="M223" s="5"/>
      <c r="N223" s="5"/>
      <c r="O223" s="5"/>
      <c r="P223" s="5"/>
      <c r="Q223" s="5"/>
      <c r="R223" s="5"/>
      <c r="S223" s="5"/>
      <c r="T223" s="5"/>
    </row>
    <row r="224" spans="1:20" ht="15.75" customHeight="1">
      <c r="A224" s="5"/>
      <c r="B224" s="5"/>
      <c r="C224" s="5"/>
      <c r="D224" s="5"/>
      <c r="E224" s="5"/>
      <c r="F224" s="5"/>
      <c r="G224" s="5"/>
      <c r="H224" s="5"/>
      <c r="I224" s="5"/>
      <c r="J224" s="5"/>
      <c r="K224" s="5"/>
      <c r="L224" s="5"/>
      <c r="M224" s="5"/>
      <c r="N224" s="5"/>
      <c r="O224" s="5"/>
      <c r="P224" s="5"/>
      <c r="Q224" s="5"/>
      <c r="R224" s="5"/>
      <c r="S224" s="5"/>
      <c r="T224" s="5"/>
    </row>
    <row r="225" spans="1:20" ht="15.75" customHeight="1">
      <c r="A225" s="5"/>
      <c r="B225" s="5"/>
      <c r="C225" s="5"/>
      <c r="D225" s="5"/>
      <c r="E225" s="5"/>
      <c r="F225" s="5"/>
      <c r="G225" s="5"/>
      <c r="H225" s="5"/>
      <c r="I225" s="5"/>
      <c r="J225" s="5"/>
      <c r="K225" s="5"/>
      <c r="L225" s="5"/>
      <c r="M225" s="5"/>
      <c r="N225" s="5"/>
      <c r="O225" s="5"/>
      <c r="P225" s="5"/>
      <c r="Q225" s="5"/>
      <c r="R225" s="5"/>
      <c r="S225" s="5"/>
      <c r="T225" s="5"/>
    </row>
    <row r="226" spans="1:20" ht="15.75" customHeight="1">
      <c r="A226" s="5"/>
      <c r="B226" s="5"/>
      <c r="C226" s="5"/>
      <c r="D226" s="5"/>
      <c r="E226" s="5"/>
      <c r="F226" s="5"/>
      <c r="G226" s="5"/>
      <c r="H226" s="5"/>
      <c r="I226" s="5"/>
      <c r="J226" s="5"/>
      <c r="K226" s="5"/>
      <c r="L226" s="5"/>
      <c r="M226" s="5"/>
      <c r="N226" s="5"/>
      <c r="O226" s="5"/>
      <c r="P226" s="5"/>
      <c r="Q226" s="5"/>
      <c r="R226" s="5"/>
      <c r="S226" s="5"/>
      <c r="T226" s="5"/>
    </row>
    <row r="227" spans="1:20" ht="15.75" customHeight="1">
      <c r="A227" s="5"/>
      <c r="B227" s="5"/>
      <c r="C227" s="5"/>
      <c r="D227" s="5"/>
      <c r="E227" s="5"/>
      <c r="F227" s="5"/>
      <c r="G227" s="5"/>
      <c r="H227" s="5"/>
      <c r="I227" s="5"/>
      <c r="J227" s="5"/>
      <c r="K227" s="5"/>
      <c r="L227" s="5"/>
      <c r="M227" s="5"/>
      <c r="N227" s="5"/>
      <c r="O227" s="5"/>
      <c r="P227" s="5"/>
      <c r="Q227" s="5"/>
      <c r="R227" s="5"/>
      <c r="S227" s="5"/>
      <c r="T227" s="5"/>
    </row>
    <row r="228" spans="1:20" ht="15.75" customHeight="1">
      <c r="A228" s="5"/>
      <c r="B228" s="5"/>
      <c r="C228" s="5"/>
      <c r="D228" s="5"/>
      <c r="E228" s="5"/>
      <c r="F228" s="5"/>
      <c r="G228" s="5"/>
      <c r="H228" s="5"/>
      <c r="I228" s="5"/>
      <c r="J228" s="5"/>
      <c r="K228" s="5"/>
      <c r="L228" s="5"/>
      <c r="M228" s="5"/>
      <c r="N228" s="5"/>
      <c r="O228" s="5"/>
      <c r="P228" s="5"/>
      <c r="Q228" s="5"/>
      <c r="R228" s="5"/>
      <c r="S228" s="5"/>
      <c r="T228" s="5"/>
    </row>
    <row r="229" spans="1:20" ht="15.75" customHeight="1">
      <c r="A229" s="5"/>
      <c r="B229" s="5"/>
      <c r="C229" s="5"/>
      <c r="D229" s="5"/>
      <c r="E229" s="5"/>
      <c r="F229" s="5"/>
      <c r="G229" s="5"/>
      <c r="H229" s="5"/>
      <c r="I229" s="5"/>
      <c r="J229" s="5"/>
      <c r="K229" s="5"/>
      <c r="L229" s="5"/>
      <c r="M229" s="5"/>
      <c r="N229" s="5"/>
      <c r="O229" s="5"/>
      <c r="P229" s="5"/>
      <c r="Q229" s="5"/>
      <c r="R229" s="5"/>
      <c r="S229" s="5"/>
      <c r="T229" s="5"/>
    </row>
    <row r="230" spans="1:20" ht="15.75" customHeight="1">
      <c r="A230" s="5"/>
      <c r="B230" s="5"/>
      <c r="C230" s="5"/>
      <c r="D230" s="5"/>
      <c r="E230" s="5"/>
      <c r="F230" s="5"/>
      <c r="G230" s="5"/>
      <c r="H230" s="5"/>
      <c r="I230" s="5"/>
      <c r="J230" s="5"/>
      <c r="K230" s="5"/>
      <c r="L230" s="5"/>
      <c r="M230" s="5"/>
      <c r="N230" s="5"/>
      <c r="O230" s="5"/>
      <c r="P230" s="5"/>
      <c r="Q230" s="5"/>
      <c r="R230" s="5"/>
      <c r="S230" s="5"/>
      <c r="T230" s="5"/>
    </row>
    <row r="231" spans="1:20" ht="15.75" customHeight="1">
      <c r="A231" s="5"/>
      <c r="B231" s="5"/>
      <c r="C231" s="5"/>
      <c r="D231" s="5"/>
      <c r="E231" s="5"/>
      <c r="F231" s="5"/>
      <c r="G231" s="5"/>
      <c r="H231" s="5"/>
      <c r="I231" s="5"/>
      <c r="J231" s="5"/>
      <c r="K231" s="5"/>
      <c r="L231" s="5"/>
      <c r="M231" s="5"/>
      <c r="N231" s="5"/>
      <c r="O231" s="5"/>
      <c r="P231" s="5"/>
      <c r="Q231" s="5"/>
      <c r="R231" s="5"/>
      <c r="S231" s="5"/>
      <c r="T231" s="5"/>
    </row>
    <row r="232" spans="1:20" ht="15.75" customHeight="1">
      <c r="A232" s="5"/>
      <c r="B232" s="5"/>
      <c r="C232" s="5"/>
      <c r="D232" s="5"/>
      <c r="E232" s="5"/>
      <c r="F232" s="5"/>
      <c r="G232" s="5"/>
      <c r="H232" s="5"/>
      <c r="I232" s="5"/>
      <c r="J232" s="5"/>
      <c r="K232" s="5"/>
      <c r="L232" s="5"/>
      <c r="M232" s="5"/>
      <c r="N232" s="5"/>
      <c r="O232" s="5"/>
      <c r="P232" s="5"/>
      <c r="Q232" s="5"/>
      <c r="R232" s="5"/>
      <c r="S232" s="5"/>
      <c r="T232" s="5"/>
    </row>
    <row r="233" spans="1:20" ht="15.75" customHeight="1">
      <c r="A233" s="5"/>
      <c r="B233" s="5"/>
      <c r="C233" s="5"/>
      <c r="D233" s="5"/>
      <c r="E233" s="5"/>
      <c r="F233" s="5"/>
      <c r="G233" s="5"/>
      <c r="H233" s="5"/>
      <c r="I233" s="5"/>
      <c r="J233" s="5"/>
      <c r="K233" s="5"/>
      <c r="L233" s="5"/>
      <c r="M233" s="5"/>
      <c r="N233" s="5"/>
      <c r="O233" s="5"/>
      <c r="P233" s="5"/>
      <c r="Q233" s="5"/>
      <c r="R233" s="5"/>
      <c r="S233" s="5"/>
      <c r="T233" s="5"/>
    </row>
    <row r="234" spans="1:20" ht="15.75" customHeight="1">
      <c r="A234" s="5"/>
      <c r="B234" s="5"/>
      <c r="C234" s="5"/>
      <c r="D234" s="5"/>
      <c r="E234" s="5"/>
      <c r="F234" s="5"/>
      <c r="G234" s="5"/>
      <c r="H234" s="5"/>
      <c r="I234" s="5"/>
      <c r="J234" s="5"/>
      <c r="K234" s="5"/>
      <c r="L234" s="5"/>
      <c r="M234" s="5"/>
      <c r="N234" s="5"/>
      <c r="O234" s="5"/>
      <c r="P234" s="5"/>
      <c r="Q234" s="5"/>
      <c r="R234" s="5"/>
      <c r="S234" s="5"/>
      <c r="T234" s="5"/>
    </row>
    <row r="235" spans="1:20" ht="15.75" customHeight="1">
      <c r="A235" s="5"/>
      <c r="B235" s="5"/>
      <c r="C235" s="5"/>
      <c r="D235" s="5"/>
      <c r="E235" s="5"/>
      <c r="F235" s="5"/>
      <c r="G235" s="5"/>
      <c r="H235" s="5"/>
      <c r="I235" s="5"/>
      <c r="J235" s="5"/>
      <c r="K235" s="5"/>
      <c r="L235" s="5"/>
      <c r="M235" s="5"/>
      <c r="N235" s="5"/>
      <c r="O235" s="5"/>
      <c r="P235" s="5"/>
      <c r="Q235" s="5"/>
      <c r="R235" s="5"/>
      <c r="S235" s="5"/>
      <c r="T235" s="5"/>
    </row>
    <row r="236" spans="1:20" ht="15.75" customHeight="1">
      <c r="A236" s="5"/>
      <c r="B236" s="5"/>
      <c r="C236" s="5"/>
      <c r="D236" s="5"/>
      <c r="E236" s="5"/>
      <c r="F236" s="5"/>
      <c r="G236" s="5"/>
      <c r="H236" s="5"/>
      <c r="I236" s="5"/>
      <c r="J236" s="5"/>
      <c r="K236" s="5"/>
      <c r="L236" s="5"/>
      <c r="M236" s="5"/>
      <c r="N236" s="5"/>
      <c r="O236" s="5"/>
      <c r="P236" s="5"/>
      <c r="Q236" s="5"/>
      <c r="R236" s="5"/>
      <c r="S236" s="5"/>
      <c r="T236" s="5"/>
    </row>
    <row r="237" spans="1:20" ht="15.75" customHeight="1">
      <c r="A237" s="5"/>
      <c r="B237" s="5"/>
      <c r="C237" s="5"/>
      <c r="D237" s="5"/>
      <c r="E237" s="5"/>
      <c r="F237" s="5"/>
      <c r="G237" s="5"/>
      <c r="H237" s="5"/>
      <c r="I237" s="5"/>
      <c r="J237" s="5"/>
      <c r="K237" s="5"/>
      <c r="L237" s="5"/>
      <c r="M237" s="5"/>
      <c r="N237" s="5"/>
      <c r="O237" s="5"/>
      <c r="P237" s="5"/>
      <c r="Q237" s="5"/>
      <c r="R237" s="5"/>
      <c r="S237" s="5"/>
      <c r="T237" s="5"/>
    </row>
    <row r="238" spans="1:20" ht="15.75" customHeight="1">
      <c r="A238" s="5"/>
      <c r="B238" s="5"/>
      <c r="C238" s="5"/>
      <c r="D238" s="5"/>
      <c r="E238" s="5"/>
      <c r="F238" s="5"/>
      <c r="G238" s="5"/>
      <c r="H238" s="5"/>
      <c r="I238" s="5"/>
      <c r="J238" s="5"/>
      <c r="K238" s="5"/>
      <c r="L238" s="5"/>
      <c r="M238" s="5"/>
      <c r="N238" s="5"/>
      <c r="O238" s="5"/>
      <c r="P238" s="5"/>
      <c r="Q238" s="5"/>
      <c r="R238" s="5"/>
      <c r="S238" s="5"/>
      <c r="T238" s="5"/>
    </row>
    <row r="239" spans="1:20" ht="15.75" customHeight="1">
      <c r="A239" s="5"/>
      <c r="B239" s="5"/>
      <c r="C239" s="5"/>
      <c r="D239" s="5"/>
      <c r="E239" s="5"/>
      <c r="F239" s="5"/>
      <c r="G239" s="5"/>
      <c r="H239" s="5"/>
      <c r="I239" s="5"/>
      <c r="J239" s="5"/>
      <c r="K239" s="5"/>
      <c r="L239" s="5"/>
      <c r="M239" s="5"/>
      <c r="N239" s="5"/>
      <c r="O239" s="5"/>
      <c r="P239" s="5"/>
      <c r="Q239" s="5"/>
      <c r="R239" s="5"/>
      <c r="S239" s="5"/>
      <c r="T239" s="5"/>
    </row>
    <row r="240" spans="1:20" ht="15.75" customHeight="1">
      <c r="A240" s="5"/>
      <c r="B240" s="5"/>
      <c r="C240" s="5"/>
      <c r="D240" s="5"/>
      <c r="E240" s="5"/>
      <c r="F240" s="5"/>
      <c r="G240" s="5"/>
      <c r="H240" s="5"/>
      <c r="I240" s="5"/>
      <c r="J240" s="5"/>
      <c r="K240" s="5"/>
      <c r="L240" s="5"/>
      <c r="M240" s="5"/>
      <c r="N240" s="5"/>
      <c r="O240" s="5"/>
      <c r="P240" s="5"/>
      <c r="Q240" s="5"/>
      <c r="R240" s="5"/>
      <c r="S240" s="5"/>
      <c r="T240" s="5"/>
    </row>
    <row r="241" spans="1:20" ht="15.75" customHeight="1">
      <c r="A241" s="5"/>
      <c r="B241" s="5"/>
      <c r="C241" s="5"/>
      <c r="D241" s="5"/>
      <c r="E241" s="5"/>
      <c r="F241" s="5"/>
      <c r="G241" s="5"/>
      <c r="H241" s="5"/>
      <c r="I241" s="5"/>
      <c r="J241" s="5"/>
      <c r="K241" s="5"/>
      <c r="L241" s="5"/>
      <c r="M241" s="5"/>
      <c r="N241" s="5"/>
      <c r="O241" s="5"/>
      <c r="P241" s="5"/>
      <c r="Q241" s="5"/>
      <c r="R241" s="5"/>
      <c r="S241" s="5"/>
      <c r="T241" s="5"/>
    </row>
    <row r="242" spans="1:20" ht="15.75" customHeight="1">
      <c r="A242" s="5"/>
      <c r="B242" s="5"/>
      <c r="C242" s="5"/>
      <c r="D242" s="5"/>
      <c r="E242" s="5"/>
      <c r="F242" s="5"/>
      <c r="G242" s="5"/>
      <c r="H242" s="5"/>
      <c r="I242" s="5"/>
      <c r="J242" s="5"/>
      <c r="K242" s="5"/>
      <c r="L242" s="5"/>
      <c r="M242" s="5"/>
      <c r="N242" s="5"/>
      <c r="O242" s="5"/>
      <c r="P242" s="5"/>
      <c r="Q242" s="5"/>
      <c r="R242" s="5"/>
      <c r="S242" s="5"/>
      <c r="T242" s="5"/>
    </row>
    <row r="243" spans="1:20" ht="15.75" customHeight="1">
      <c r="A243" s="5"/>
      <c r="B243" s="5"/>
      <c r="C243" s="5"/>
      <c r="D243" s="5"/>
      <c r="E243" s="5"/>
      <c r="F243" s="5"/>
      <c r="G243" s="5"/>
      <c r="H243" s="5"/>
      <c r="I243" s="5"/>
      <c r="J243" s="5"/>
      <c r="K243" s="5"/>
      <c r="L243" s="5"/>
      <c r="M243" s="5"/>
      <c r="N243" s="5"/>
      <c r="O243" s="5"/>
      <c r="P243" s="5"/>
      <c r="Q243" s="5"/>
      <c r="R243" s="5"/>
      <c r="S243" s="5"/>
      <c r="T243" s="5"/>
    </row>
    <row r="244" spans="1:20" ht="15.75" customHeight="1">
      <c r="A244" s="5"/>
      <c r="B244" s="5"/>
      <c r="C244" s="5"/>
      <c r="D244" s="5"/>
      <c r="E244" s="5"/>
      <c r="F244" s="5"/>
      <c r="G244" s="5"/>
      <c r="H244" s="5"/>
      <c r="I244" s="5"/>
      <c r="J244" s="5"/>
      <c r="K244" s="5"/>
      <c r="L244" s="5"/>
      <c r="M244" s="5"/>
      <c r="N244" s="5"/>
      <c r="O244" s="5"/>
      <c r="P244" s="5"/>
      <c r="Q244" s="5"/>
      <c r="R244" s="5"/>
      <c r="S244" s="5"/>
      <c r="T244" s="5"/>
    </row>
    <row r="245" spans="1:20" ht="15.75" customHeight="1">
      <c r="A245" s="5"/>
      <c r="B245" s="5"/>
      <c r="C245" s="5"/>
      <c r="D245" s="5"/>
      <c r="E245" s="5"/>
      <c r="F245" s="5"/>
      <c r="G245" s="5"/>
      <c r="H245" s="5"/>
      <c r="I245" s="5"/>
      <c r="J245" s="5"/>
      <c r="K245" s="5"/>
      <c r="L245" s="5"/>
      <c r="M245" s="5"/>
      <c r="N245" s="5"/>
      <c r="O245" s="5"/>
      <c r="P245" s="5"/>
      <c r="Q245" s="5"/>
      <c r="R245" s="5"/>
      <c r="S245" s="5"/>
      <c r="T245" s="5"/>
    </row>
    <row r="246" spans="1:20" ht="15.75" customHeight="1">
      <c r="A246" s="5"/>
      <c r="B246" s="5"/>
      <c r="C246" s="5"/>
      <c r="D246" s="5"/>
      <c r="E246" s="5"/>
      <c r="F246" s="5"/>
      <c r="G246" s="5"/>
      <c r="H246" s="5"/>
      <c r="I246" s="5"/>
      <c r="J246" s="5"/>
      <c r="K246" s="5"/>
      <c r="L246" s="5"/>
      <c r="M246" s="5"/>
      <c r="N246" s="5"/>
      <c r="O246" s="5"/>
      <c r="P246" s="5"/>
      <c r="Q246" s="5"/>
      <c r="R246" s="5"/>
      <c r="S246" s="5"/>
      <c r="T246" s="5"/>
    </row>
    <row r="247" spans="1:20" ht="15.75" customHeight="1">
      <c r="A247" s="5"/>
      <c r="B247" s="5"/>
      <c r="C247" s="5"/>
      <c r="D247" s="5"/>
      <c r="E247" s="5"/>
      <c r="F247" s="5"/>
      <c r="G247" s="5"/>
      <c r="H247" s="5"/>
      <c r="I247" s="5"/>
      <c r="J247" s="5"/>
      <c r="K247" s="5"/>
      <c r="L247" s="5"/>
      <c r="M247" s="5"/>
      <c r="N247" s="5"/>
      <c r="O247" s="5"/>
      <c r="P247" s="5"/>
      <c r="Q247" s="5"/>
      <c r="R247" s="5"/>
      <c r="S247" s="5"/>
      <c r="T247" s="5"/>
    </row>
    <row r="248" spans="1:20" ht="15.75" customHeight="1">
      <c r="A248" s="5"/>
      <c r="B248" s="5"/>
      <c r="C248" s="5"/>
      <c r="D248" s="5"/>
      <c r="E248" s="5"/>
      <c r="F248" s="5"/>
      <c r="G248" s="5"/>
      <c r="H248" s="5"/>
      <c r="I248" s="5"/>
      <c r="J248" s="5"/>
      <c r="K248" s="5"/>
      <c r="L248" s="5"/>
      <c r="M248" s="5"/>
      <c r="N248" s="5"/>
      <c r="O248" s="5"/>
      <c r="P248" s="5"/>
      <c r="Q248" s="5"/>
      <c r="R248" s="5"/>
      <c r="S248" s="5"/>
      <c r="T248" s="5"/>
    </row>
    <row r="249" spans="1:20" ht="15.75" customHeight="1">
      <c r="A249" s="5"/>
      <c r="B249" s="5"/>
      <c r="C249" s="5"/>
      <c r="D249" s="5"/>
      <c r="E249" s="5"/>
      <c r="F249" s="5"/>
      <c r="G249" s="5"/>
      <c r="H249" s="5"/>
      <c r="I249" s="5"/>
      <c r="J249" s="5"/>
      <c r="K249" s="5"/>
      <c r="L249" s="5"/>
      <c r="M249" s="5"/>
      <c r="N249" s="5"/>
      <c r="O249" s="5"/>
      <c r="P249" s="5"/>
      <c r="Q249" s="5"/>
      <c r="R249" s="5"/>
      <c r="S249" s="5"/>
      <c r="T249" s="5"/>
    </row>
    <row r="250" spans="1:20" ht="15.75" customHeight="1">
      <c r="A250" s="5"/>
      <c r="B250" s="5"/>
      <c r="C250" s="5"/>
      <c r="D250" s="5"/>
      <c r="E250" s="5"/>
      <c r="F250" s="5"/>
      <c r="G250" s="5"/>
      <c r="H250" s="5"/>
      <c r="I250" s="5"/>
      <c r="J250" s="5"/>
      <c r="K250" s="5"/>
      <c r="L250" s="5"/>
      <c r="M250" s="5"/>
      <c r="N250" s="5"/>
      <c r="O250" s="5"/>
      <c r="P250" s="5"/>
      <c r="Q250" s="5"/>
      <c r="R250" s="5"/>
      <c r="S250" s="5"/>
      <c r="T250" s="5"/>
    </row>
    <row r="251" spans="1:20" ht="15.75" customHeight="1">
      <c r="A251" s="5"/>
      <c r="B251" s="5"/>
      <c r="C251" s="5"/>
      <c r="D251" s="5"/>
      <c r="E251" s="5"/>
      <c r="F251" s="5"/>
      <c r="G251" s="5"/>
      <c r="H251" s="5"/>
      <c r="I251" s="5"/>
      <c r="J251" s="5"/>
      <c r="K251" s="5"/>
      <c r="L251" s="5"/>
      <c r="M251" s="5"/>
      <c r="N251" s="5"/>
      <c r="O251" s="5"/>
      <c r="P251" s="5"/>
      <c r="Q251" s="5"/>
      <c r="R251" s="5"/>
      <c r="S251" s="5"/>
      <c r="T251" s="5"/>
    </row>
    <row r="252" spans="1:20" ht="15.75" customHeight="1">
      <c r="A252" s="5"/>
      <c r="B252" s="5"/>
      <c r="C252" s="5"/>
      <c r="D252" s="5"/>
      <c r="E252" s="5"/>
      <c r="F252" s="5"/>
      <c r="G252" s="5"/>
      <c r="H252" s="5"/>
      <c r="I252" s="5"/>
      <c r="J252" s="5"/>
      <c r="K252" s="5"/>
      <c r="L252" s="5"/>
      <c r="M252" s="5"/>
      <c r="N252" s="5"/>
      <c r="O252" s="5"/>
      <c r="P252" s="5"/>
      <c r="Q252" s="5"/>
      <c r="R252" s="5"/>
      <c r="S252" s="5"/>
      <c r="T252" s="5"/>
    </row>
    <row r="253" spans="1:20" ht="15.75" customHeight="1">
      <c r="A253" s="5"/>
      <c r="B253" s="5"/>
      <c r="C253" s="5"/>
      <c r="D253" s="5"/>
      <c r="E253" s="5"/>
      <c r="F253" s="5"/>
      <c r="G253" s="5"/>
      <c r="H253" s="5"/>
      <c r="I253" s="5"/>
      <c r="J253" s="5"/>
      <c r="K253" s="5"/>
      <c r="L253" s="5"/>
      <c r="M253" s="5"/>
      <c r="N253" s="5"/>
      <c r="O253" s="5"/>
      <c r="P253" s="5"/>
      <c r="Q253" s="5"/>
      <c r="R253" s="5"/>
      <c r="S253" s="5"/>
      <c r="T253" s="5"/>
    </row>
    <row r="254" spans="1:20" ht="15.75" customHeight="1">
      <c r="A254" s="5"/>
      <c r="B254" s="5"/>
      <c r="C254" s="5"/>
      <c r="D254" s="5"/>
      <c r="E254" s="5"/>
      <c r="F254" s="5"/>
      <c r="G254" s="5"/>
      <c r="H254" s="5"/>
      <c r="I254" s="5"/>
      <c r="J254" s="5"/>
      <c r="K254" s="5"/>
      <c r="L254" s="5"/>
      <c r="M254" s="5"/>
      <c r="N254" s="5"/>
      <c r="O254" s="5"/>
      <c r="P254" s="5"/>
      <c r="Q254" s="5"/>
      <c r="R254" s="5"/>
      <c r="S254" s="5"/>
      <c r="T254" s="5"/>
    </row>
    <row r="255" spans="1:20" ht="15.75" customHeight="1">
      <c r="A255" s="5"/>
      <c r="B255" s="5"/>
      <c r="C255" s="5"/>
      <c r="D255" s="5"/>
      <c r="E255" s="5"/>
      <c r="F255" s="5"/>
      <c r="G255" s="5"/>
      <c r="H255" s="5"/>
      <c r="I255" s="5"/>
      <c r="J255" s="5"/>
      <c r="K255" s="5"/>
      <c r="L255" s="5"/>
      <c r="M255" s="5"/>
      <c r="N255" s="5"/>
      <c r="O255" s="5"/>
      <c r="P255" s="5"/>
      <c r="Q255" s="5"/>
      <c r="R255" s="5"/>
      <c r="S255" s="5"/>
      <c r="T255" s="5"/>
    </row>
    <row r="256" spans="1:20" ht="15.75" customHeight="1">
      <c r="A256" s="5"/>
      <c r="B256" s="5"/>
      <c r="C256" s="5"/>
      <c r="D256" s="5"/>
      <c r="E256" s="5"/>
      <c r="F256" s="5"/>
      <c r="G256" s="5"/>
      <c r="H256" s="5"/>
      <c r="I256" s="5"/>
      <c r="J256" s="5"/>
      <c r="K256" s="5"/>
      <c r="L256" s="5"/>
      <c r="M256" s="5"/>
      <c r="N256" s="5"/>
      <c r="O256" s="5"/>
      <c r="P256" s="5"/>
      <c r="Q256" s="5"/>
      <c r="R256" s="5"/>
      <c r="S256" s="5"/>
      <c r="T256" s="5"/>
    </row>
    <row r="257" spans="1:20" ht="15.75" customHeight="1">
      <c r="A257" s="5"/>
      <c r="B257" s="5"/>
      <c r="C257" s="5"/>
      <c r="D257" s="5"/>
      <c r="E257" s="5"/>
      <c r="F257" s="5"/>
      <c r="G257" s="5"/>
      <c r="H257" s="5"/>
      <c r="I257" s="5"/>
      <c r="J257" s="5"/>
      <c r="K257" s="5"/>
      <c r="L257" s="5"/>
      <c r="M257" s="5"/>
      <c r="N257" s="5"/>
      <c r="O257" s="5"/>
      <c r="P257" s="5"/>
      <c r="Q257" s="5"/>
      <c r="R257" s="5"/>
      <c r="S257" s="5"/>
      <c r="T257" s="5"/>
    </row>
    <row r="258" spans="1:20" ht="15.75" customHeight="1">
      <c r="A258" s="5"/>
      <c r="B258" s="5"/>
      <c r="C258" s="5"/>
      <c r="D258" s="5"/>
      <c r="E258" s="5"/>
      <c r="F258" s="5"/>
      <c r="G258" s="5"/>
      <c r="H258" s="5"/>
      <c r="I258" s="5"/>
      <c r="J258" s="5"/>
      <c r="K258" s="5"/>
      <c r="L258" s="5"/>
      <c r="M258" s="5"/>
      <c r="N258" s="5"/>
      <c r="O258" s="5"/>
      <c r="P258" s="5"/>
      <c r="Q258" s="5"/>
      <c r="R258" s="5"/>
      <c r="S258" s="5"/>
      <c r="T258" s="5"/>
    </row>
    <row r="259" spans="1:20" ht="15.75" customHeight="1">
      <c r="A259" s="5"/>
      <c r="B259" s="5"/>
      <c r="C259" s="5"/>
      <c r="D259" s="5"/>
      <c r="E259" s="5"/>
      <c r="F259" s="5"/>
      <c r="G259" s="5"/>
      <c r="H259" s="5"/>
      <c r="I259" s="5"/>
      <c r="J259" s="5"/>
      <c r="K259" s="5"/>
      <c r="L259" s="5"/>
      <c r="M259" s="5"/>
      <c r="N259" s="5"/>
      <c r="O259" s="5"/>
      <c r="P259" s="5"/>
      <c r="Q259" s="5"/>
      <c r="R259" s="5"/>
      <c r="S259" s="5"/>
      <c r="T259" s="5"/>
    </row>
    <row r="260" spans="1:20" ht="15.75" customHeight="1">
      <c r="A260" s="5"/>
      <c r="B260" s="5"/>
      <c r="C260" s="5"/>
      <c r="D260" s="5"/>
      <c r="E260" s="5"/>
      <c r="F260" s="5"/>
      <c r="G260" s="5"/>
      <c r="H260" s="5"/>
      <c r="I260" s="5"/>
      <c r="J260" s="5"/>
      <c r="K260" s="5"/>
      <c r="L260" s="5"/>
      <c r="M260" s="5"/>
      <c r="N260" s="5"/>
      <c r="O260" s="5"/>
      <c r="P260" s="5"/>
      <c r="Q260" s="5"/>
      <c r="R260" s="5"/>
      <c r="S260" s="5"/>
      <c r="T260" s="5"/>
    </row>
    <row r="261" spans="1:20" ht="15.75" customHeight="1">
      <c r="A261" s="5"/>
      <c r="B261" s="5"/>
      <c r="C261" s="5"/>
      <c r="D261" s="5"/>
      <c r="E261" s="5"/>
      <c r="F261" s="5"/>
      <c r="G261" s="5"/>
      <c r="H261" s="5"/>
      <c r="I261" s="5"/>
      <c r="J261" s="5"/>
      <c r="K261" s="5"/>
      <c r="L261" s="5"/>
      <c r="M261" s="5"/>
      <c r="N261" s="5"/>
      <c r="O261" s="5"/>
      <c r="P261" s="5"/>
      <c r="Q261" s="5"/>
      <c r="R261" s="5"/>
      <c r="S261" s="5"/>
      <c r="T261" s="5"/>
    </row>
    <row r="262" spans="1:20" ht="15.75" customHeight="1">
      <c r="A262" s="5"/>
      <c r="B262" s="5"/>
      <c r="C262" s="5"/>
      <c r="D262" s="5"/>
      <c r="E262" s="5"/>
      <c r="F262" s="5"/>
      <c r="G262" s="5"/>
      <c r="H262" s="5"/>
      <c r="I262" s="5"/>
      <c r="J262" s="5"/>
      <c r="K262" s="5"/>
      <c r="L262" s="5"/>
      <c r="M262" s="5"/>
      <c r="N262" s="5"/>
      <c r="O262" s="5"/>
      <c r="P262" s="5"/>
      <c r="Q262" s="5"/>
      <c r="R262" s="5"/>
      <c r="S262" s="5"/>
      <c r="T262" s="5"/>
    </row>
    <row r="263" spans="1:20" ht="15.75" customHeight="1">
      <c r="A263" s="5"/>
      <c r="B263" s="5"/>
      <c r="C263" s="5"/>
      <c r="D263" s="5"/>
      <c r="E263" s="5"/>
      <c r="F263" s="5"/>
      <c r="G263" s="5"/>
      <c r="H263" s="5"/>
      <c r="I263" s="5"/>
      <c r="J263" s="5"/>
      <c r="K263" s="5"/>
      <c r="L263" s="5"/>
      <c r="M263" s="5"/>
      <c r="N263" s="5"/>
      <c r="O263" s="5"/>
      <c r="P263" s="5"/>
      <c r="Q263" s="5"/>
      <c r="R263" s="5"/>
      <c r="S263" s="5"/>
      <c r="T263" s="5"/>
    </row>
    <row r="264" spans="1:20" ht="15.75" customHeight="1">
      <c r="A264" s="5"/>
      <c r="B264" s="5"/>
      <c r="C264" s="5"/>
      <c r="D264" s="5"/>
      <c r="E264" s="5"/>
      <c r="F264" s="5"/>
      <c r="G264" s="5"/>
      <c r="H264" s="5"/>
      <c r="I264" s="5"/>
      <c r="J264" s="5"/>
      <c r="K264" s="5"/>
      <c r="L264" s="5"/>
      <c r="M264" s="5"/>
      <c r="N264" s="5"/>
      <c r="O264" s="5"/>
      <c r="P264" s="5"/>
      <c r="Q264" s="5"/>
      <c r="R264" s="5"/>
      <c r="S264" s="5"/>
      <c r="T264" s="5"/>
    </row>
    <row r="265" spans="1:20" ht="15.75" customHeight="1">
      <c r="A265" s="5"/>
      <c r="B265" s="5"/>
      <c r="C265" s="5"/>
      <c r="D265" s="5"/>
      <c r="E265" s="5"/>
      <c r="F265" s="5"/>
      <c r="G265" s="5"/>
      <c r="H265" s="5"/>
      <c r="I265" s="5"/>
      <c r="J265" s="5"/>
      <c r="K265" s="5"/>
      <c r="L265" s="5"/>
      <c r="M265" s="5"/>
      <c r="N265" s="5"/>
      <c r="O265" s="5"/>
      <c r="P265" s="5"/>
      <c r="Q265" s="5"/>
      <c r="R265" s="5"/>
      <c r="S265" s="5"/>
      <c r="T265" s="5"/>
    </row>
    <row r="266" spans="1:20" ht="15.75" customHeight="1">
      <c r="A266" s="5"/>
      <c r="B266" s="5"/>
      <c r="C266" s="5"/>
      <c r="D266" s="5"/>
      <c r="E266" s="5"/>
      <c r="F266" s="5"/>
      <c r="G266" s="5"/>
      <c r="H266" s="5"/>
      <c r="I266" s="5"/>
      <c r="J266" s="5"/>
      <c r="K266" s="5"/>
      <c r="L266" s="5"/>
      <c r="M266" s="5"/>
      <c r="N266" s="5"/>
      <c r="O266" s="5"/>
      <c r="P266" s="5"/>
      <c r="Q266" s="5"/>
      <c r="R266" s="5"/>
      <c r="S266" s="5"/>
      <c r="T266" s="5"/>
    </row>
    <row r="267" spans="1:20" ht="15.75" customHeight="1">
      <c r="A267" s="5"/>
      <c r="B267" s="5"/>
      <c r="C267" s="5"/>
      <c r="D267" s="5"/>
      <c r="E267" s="5"/>
      <c r="F267" s="5"/>
      <c r="G267" s="5"/>
      <c r="H267" s="5"/>
      <c r="I267" s="5"/>
      <c r="J267" s="5"/>
      <c r="K267" s="5"/>
      <c r="L267" s="5"/>
      <c r="M267" s="5"/>
      <c r="N267" s="5"/>
      <c r="O267" s="5"/>
      <c r="P267" s="5"/>
      <c r="Q267" s="5"/>
      <c r="R267" s="5"/>
      <c r="S267" s="5"/>
      <c r="T267" s="5"/>
    </row>
    <row r="268" spans="1:20" ht="15.75" customHeight="1">
      <c r="A268" s="5"/>
      <c r="B268" s="5"/>
      <c r="C268" s="5"/>
      <c r="D268" s="5"/>
      <c r="E268" s="5"/>
      <c r="F268" s="5"/>
      <c r="G268" s="5"/>
      <c r="H268" s="5"/>
      <c r="I268" s="5"/>
      <c r="J268" s="5"/>
      <c r="K268" s="5"/>
      <c r="L268" s="5"/>
      <c r="M268" s="5"/>
      <c r="N268" s="5"/>
      <c r="O268" s="5"/>
      <c r="P268" s="5"/>
      <c r="Q268" s="5"/>
      <c r="R268" s="5"/>
      <c r="S268" s="5"/>
      <c r="T268" s="5"/>
    </row>
    <row r="269" spans="1:20" ht="15.75" customHeight="1">
      <c r="A269" s="5"/>
      <c r="B269" s="5"/>
      <c r="C269" s="5"/>
      <c r="D269" s="5"/>
      <c r="E269" s="5"/>
      <c r="F269" s="5"/>
      <c r="G269" s="5"/>
      <c r="H269" s="5"/>
      <c r="I269" s="5"/>
      <c r="J269" s="5"/>
      <c r="K269" s="5"/>
      <c r="L269" s="5"/>
      <c r="M269" s="5"/>
      <c r="N269" s="5"/>
      <c r="O269" s="5"/>
      <c r="P269" s="5"/>
      <c r="Q269" s="5"/>
      <c r="R269" s="5"/>
      <c r="S269" s="5"/>
      <c r="T269" s="5"/>
    </row>
    <row r="270" spans="1:20" ht="15.75" customHeight="1">
      <c r="A270" s="5"/>
      <c r="B270" s="5"/>
      <c r="C270" s="5"/>
      <c r="D270" s="5"/>
      <c r="E270" s="5"/>
      <c r="F270" s="5"/>
      <c r="G270" s="5"/>
      <c r="H270" s="5"/>
      <c r="I270" s="5"/>
      <c r="J270" s="5"/>
      <c r="K270" s="5"/>
      <c r="L270" s="5"/>
      <c r="M270" s="5"/>
      <c r="N270" s="5"/>
      <c r="O270" s="5"/>
      <c r="P270" s="5"/>
      <c r="Q270" s="5"/>
      <c r="R270" s="5"/>
      <c r="S270" s="5"/>
      <c r="T270" s="5"/>
    </row>
    <row r="271" spans="1:20" ht="15.75" customHeight="1">
      <c r="A271" s="5"/>
      <c r="B271" s="5"/>
      <c r="C271" s="5"/>
      <c r="D271" s="5"/>
      <c r="E271" s="5"/>
      <c r="F271" s="5"/>
      <c r="G271" s="5"/>
      <c r="H271" s="5"/>
      <c r="I271" s="5"/>
      <c r="J271" s="5"/>
      <c r="K271" s="5"/>
      <c r="L271" s="5"/>
      <c r="M271" s="5"/>
      <c r="N271" s="5"/>
      <c r="O271" s="5"/>
      <c r="P271" s="5"/>
      <c r="Q271" s="5"/>
      <c r="R271" s="5"/>
      <c r="S271" s="5"/>
      <c r="T271" s="5"/>
    </row>
    <row r="272" spans="1:20" ht="15.75" customHeight="1">
      <c r="A272" s="5"/>
      <c r="B272" s="5"/>
      <c r="C272" s="5"/>
      <c r="D272" s="5"/>
      <c r="E272" s="5"/>
      <c r="F272" s="5"/>
      <c r="G272" s="5"/>
      <c r="H272" s="5"/>
      <c r="I272" s="5"/>
      <c r="J272" s="5"/>
      <c r="K272" s="5"/>
      <c r="L272" s="5"/>
      <c r="M272" s="5"/>
      <c r="N272" s="5"/>
      <c r="O272" s="5"/>
      <c r="P272" s="5"/>
      <c r="Q272" s="5"/>
      <c r="R272" s="5"/>
      <c r="S272" s="5"/>
      <c r="T272" s="5"/>
    </row>
    <row r="273" spans="1:20" ht="15.75" customHeight="1">
      <c r="A273" s="5"/>
      <c r="B273" s="5"/>
      <c r="C273" s="5"/>
      <c r="D273" s="5"/>
      <c r="E273" s="5"/>
      <c r="F273" s="5"/>
      <c r="G273" s="5"/>
      <c r="H273" s="5"/>
      <c r="I273" s="5"/>
      <c r="J273" s="5"/>
      <c r="K273" s="5"/>
      <c r="L273" s="5"/>
      <c r="M273" s="5"/>
      <c r="N273" s="5"/>
      <c r="O273" s="5"/>
      <c r="P273" s="5"/>
      <c r="Q273" s="5"/>
      <c r="R273" s="5"/>
      <c r="S273" s="5"/>
      <c r="T273" s="5"/>
    </row>
    <row r="274" spans="1:20" ht="15.75" customHeight="1">
      <c r="A274" s="5"/>
      <c r="B274" s="5"/>
      <c r="C274" s="5"/>
      <c r="D274" s="5"/>
      <c r="E274" s="5"/>
      <c r="F274" s="5"/>
      <c r="G274" s="5"/>
      <c r="H274" s="5"/>
      <c r="I274" s="5"/>
      <c r="J274" s="5"/>
      <c r="K274" s="5"/>
      <c r="L274" s="5"/>
      <c r="M274" s="5"/>
      <c r="N274" s="5"/>
      <c r="O274" s="5"/>
      <c r="P274" s="5"/>
      <c r="Q274" s="5"/>
      <c r="R274" s="5"/>
      <c r="S274" s="5"/>
      <c r="T274" s="5"/>
    </row>
    <row r="275" spans="1:20" ht="15.75" customHeight="1">
      <c r="A275" s="5"/>
      <c r="B275" s="5"/>
      <c r="C275" s="5"/>
      <c r="D275" s="5"/>
      <c r="E275" s="5"/>
      <c r="F275" s="5"/>
      <c r="G275" s="5"/>
      <c r="H275" s="5"/>
      <c r="I275" s="5"/>
      <c r="J275" s="5"/>
      <c r="K275" s="5"/>
      <c r="L275" s="5"/>
      <c r="M275" s="5"/>
      <c r="N275" s="5"/>
      <c r="O275" s="5"/>
      <c r="P275" s="5"/>
      <c r="Q275" s="5"/>
      <c r="R275" s="5"/>
      <c r="S275" s="5"/>
      <c r="T275" s="5"/>
    </row>
    <row r="276" spans="1:20" ht="15.75" customHeight="1">
      <c r="A276" s="5"/>
      <c r="B276" s="5"/>
      <c r="C276" s="5"/>
      <c r="D276" s="5"/>
      <c r="E276" s="5"/>
      <c r="F276" s="5"/>
      <c r="G276" s="5"/>
      <c r="H276" s="5"/>
      <c r="I276" s="5"/>
      <c r="J276" s="5"/>
      <c r="K276" s="5"/>
      <c r="L276" s="5"/>
      <c r="M276" s="5"/>
      <c r="N276" s="5"/>
      <c r="O276" s="5"/>
      <c r="P276" s="5"/>
      <c r="Q276" s="5"/>
      <c r="R276" s="5"/>
      <c r="S276" s="5"/>
      <c r="T276" s="5"/>
    </row>
    <row r="277" spans="1:20" ht="15.75" customHeight="1">
      <c r="A277" s="5"/>
      <c r="B277" s="5"/>
      <c r="C277" s="5"/>
      <c r="D277" s="5"/>
      <c r="E277" s="5"/>
      <c r="F277" s="5"/>
      <c r="G277" s="5"/>
      <c r="H277" s="5"/>
      <c r="I277" s="5"/>
      <c r="J277" s="5"/>
      <c r="K277" s="5"/>
      <c r="L277" s="5"/>
      <c r="M277" s="5"/>
      <c r="N277" s="5"/>
      <c r="O277" s="5"/>
      <c r="P277" s="5"/>
      <c r="Q277" s="5"/>
      <c r="R277" s="5"/>
      <c r="S277" s="5"/>
      <c r="T277" s="5"/>
    </row>
    <row r="278" spans="1:20" ht="15.75" customHeight="1">
      <c r="A278" s="5"/>
      <c r="B278" s="5"/>
      <c r="C278" s="5"/>
      <c r="D278" s="5"/>
      <c r="E278" s="5"/>
      <c r="F278" s="5"/>
      <c r="G278" s="5"/>
      <c r="H278" s="5"/>
      <c r="I278" s="5"/>
      <c r="J278" s="5"/>
      <c r="K278" s="5"/>
      <c r="L278" s="5"/>
      <c r="M278" s="5"/>
      <c r="N278" s="5"/>
      <c r="O278" s="5"/>
      <c r="P278" s="5"/>
      <c r="Q278" s="5"/>
      <c r="R278" s="5"/>
      <c r="S278" s="5"/>
      <c r="T278" s="5"/>
    </row>
    <row r="279" spans="1:20" ht="15.75" customHeight="1">
      <c r="A279" s="5"/>
      <c r="B279" s="5"/>
      <c r="C279" s="5"/>
      <c r="D279" s="5"/>
      <c r="E279" s="5"/>
      <c r="F279" s="5"/>
      <c r="G279" s="5"/>
      <c r="H279" s="5"/>
      <c r="I279" s="5"/>
      <c r="J279" s="5"/>
      <c r="K279" s="5"/>
      <c r="L279" s="5"/>
      <c r="M279" s="5"/>
      <c r="N279" s="5"/>
      <c r="O279" s="5"/>
      <c r="P279" s="5"/>
      <c r="Q279" s="5"/>
      <c r="R279" s="5"/>
      <c r="S279" s="5"/>
      <c r="T279" s="5"/>
    </row>
    <row r="280" spans="1:20" ht="15.75" customHeight="1">
      <c r="A280" s="5"/>
      <c r="B280" s="5"/>
      <c r="C280" s="5"/>
      <c r="D280" s="5"/>
      <c r="E280" s="5"/>
      <c r="F280" s="5"/>
      <c r="G280" s="5"/>
      <c r="H280" s="5"/>
      <c r="I280" s="5"/>
      <c r="J280" s="5"/>
      <c r="K280" s="5"/>
      <c r="L280" s="5"/>
      <c r="M280" s="5"/>
      <c r="N280" s="5"/>
      <c r="O280" s="5"/>
      <c r="P280" s="5"/>
      <c r="Q280" s="5"/>
      <c r="R280" s="5"/>
      <c r="S280" s="5"/>
      <c r="T280" s="5"/>
    </row>
    <row r="281" spans="1:20" ht="15.75" customHeight="1">
      <c r="A281" s="5"/>
      <c r="B281" s="5"/>
      <c r="C281" s="5"/>
      <c r="D281" s="5"/>
      <c r="E281" s="5"/>
      <c r="F281" s="5"/>
      <c r="G281" s="5"/>
      <c r="H281" s="5"/>
      <c r="I281" s="5"/>
      <c r="J281" s="5"/>
      <c r="K281" s="5"/>
      <c r="L281" s="5"/>
      <c r="M281" s="5"/>
      <c r="N281" s="5"/>
      <c r="O281" s="5"/>
      <c r="P281" s="5"/>
      <c r="Q281" s="5"/>
      <c r="R281" s="5"/>
      <c r="S281" s="5"/>
      <c r="T281" s="5"/>
    </row>
    <row r="282" spans="1:20" ht="15.75" customHeight="1">
      <c r="A282" s="5"/>
      <c r="B282" s="5"/>
      <c r="C282" s="5"/>
      <c r="D282" s="5"/>
      <c r="E282" s="5"/>
      <c r="F282" s="5"/>
      <c r="G282" s="5"/>
      <c r="H282" s="5"/>
      <c r="I282" s="5"/>
      <c r="J282" s="5"/>
      <c r="K282" s="5"/>
      <c r="L282" s="5"/>
      <c r="M282" s="5"/>
      <c r="N282" s="5"/>
      <c r="O282" s="5"/>
      <c r="P282" s="5"/>
      <c r="Q282" s="5"/>
      <c r="R282" s="5"/>
      <c r="S282" s="5"/>
      <c r="T282" s="5"/>
    </row>
    <row r="283" spans="1:20" ht="15.75" customHeight="1">
      <c r="A283" s="5"/>
      <c r="B283" s="5"/>
      <c r="C283" s="5"/>
      <c r="D283" s="5"/>
      <c r="E283" s="5"/>
      <c r="F283" s="5"/>
      <c r="G283" s="5"/>
      <c r="H283" s="5"/>
      <c r="I283" s="5"/>
      <c r="J283" s="5"/>
      <c r="K283" s="5"/>
      <c r="L283" s="5"/>
      <c r="M283" s="5"/>
      <c r="N283" s="5"/>
      <c r="O283" s="5"/>
      <c r="P283" s="5"/>
      <c r="Q283" s="5"/>
      <c r="R283" s="5"/>
      <c r="S283" s="5"/>
      <c r="T283" s="5"/>
    </row>
    <row r="284" spans="1:20" ht="15.75" customHeight="1">
      <c r="A284" s="5"/>
      <c r="B284" s="5"/>
      <c r="C284" s="5"/>
      <c r="D284" s="5"/>
      <c r="E284" s="5"/>
      <c r="F284" s="5"/>
      <c r="G284" s="5"/>
      <c r="H284" s="5"/>
      <c r="I284" s="5"/>
      <c r="J284" s="5"/>
      <c r="K284" s="5"/>
      <c r="L284" s="5"/>
      <c r="M284" s="5"/>
      <c r="N284" s="5"/>
      <c r="O284" s="5"/>
      <c r="P284" s="5"/>
      <c r="Q284" s="5"/>
      <c r="R284" s="5"/>
      <c r="S284" s="5"/>
      <c r="T284" s="5"/>
    </row>
    <row r="285" spans="1:20" ht="15.75" customHeight="1">
      <c r="A285" s="5"/>
      <c r="B285" s="5"/>
      <c r="C285" s="5"/>
      <c r="D285" s="5"/>
      <c r="E285" s="5"/>
      <c r="F285" s="5"/>
      <c r="G285" s="5"/>
      <c r="H285" s="5"/>
      <c r="I285" s="5"/>
      <c r="J285" s="5"/>
      <c r="K285" s="5"/>
      <c r="L285" s="5"/>
      <c r="M285" s="5"/>
      <c r="N285" s="5"/>
      <c r="O285" s="5"/>
      <c r="P285" s="5"/>
      <c r="Q285" s="5"/>
      <c r="R285" s="5"/>
      <c r="S285" s="5"/>
      <c r="T285" s="5"/>
    </row>
    <row r="286" spans="1:20" ht="15.75" customHeight="1">
      <c r="A286" s="5"/>
      <c r="B286" s="5"/>
      <c r="C286" s="5"/>
      <c r="D286" s="5"/>
      <c r="E286" s="5"/>
      <c r="F286" s="5"/>
      <c r="G286" s="5"/>
      <c r="H286" s="5"/>
      <c r="I286" s="5"/>
      <c r="J286" s="5"/>
      <c r="K286" s="5"/>
      <c r="L286" s="5"/>
      <c r="M286" s="5"/>
      <c r="N286" s="5"/>
      <c r="O286" s="5"/>
      <c r="P286" s="5"/>
      <c r="Q286" s="5"/>
      <c r="R286" s="5"/>
      <c r="S286" s="5"/>
      <c r="T286" s="5"/>
    </row>
    <row r="287" spans="1:20" ht="15.75" customHeight="1">
      <c r="A287" s="5"/>
      <c r="B287" s="5"/>
      <c r="C287" s="5"/>
      <c r="D287" s="5"/>
      <c r="E287" s="5"/>
      <c r="F287" s="5"/>
      <c r="G287" s="5"/>
      <c r="H287" s="5"/>
      <c r="I287" s="5"/>
      <c r="J287" s="5"/>
      <c r="K287" s="5"/>
      <c r="L287" s="5"/>
      <c r="M287" s="5"/>
      <c r="N287" s="5"/>
      <c r="O287" s="5"/>
      <c r="P287" s="5"/>
      <c r="Q287" s="5"/>
      <c r="R287" s="5"/>
      <c r="S287" s="5"/>
      <c r="T287" s="5"/>
    </row>
    <row r="288" spans="1:20" ht="15.75" customHeight="1">
      <c r="A288" s="5"/>
      <c r="B288" s="5"/>
      <c r="C288" s="5"/>
      <c r="D288" s="5"/>
      <c r="E288" s="5"/>
      <c r="F288" s="5"/>
      <c r="G288" s="5"/>
      <c r="H288" s="5"/>
      <c r="I288" s="5"/>
      <c r="J288" s="5"/>
      <c r="K288" s="5"/>
      <c r="L288" s="5"/>
      <c r="M288" s="5"/>
      <c r="N288" s="5"/>
      <c r="O288" s="5"/>
      <c r="P288" s="5"/>
      <c r="Q288" s="5"/>
      <c r="R288" s="5"/>
      <c r="S288" s="5"/>
      <c r="T288" s="5"/>
    </row>
    <row r="289" spans="1:20" ht="15.75" customHeight="1">
      <c r="A289" s="5"/>
      <c r="B289" s="5"/>
      <c r="C289" s="5"/>
      <c r="D289" s="5"/>
      <c r="E289" s="5"/>
      <c r="F289" s="5"/>
      <c r="G289" s="5"/>
      <c r="H289" s="5"/>
      <c r="I289" s="5"/>
      <c r="J289" s="5"/>
      <c r="K289" s="5"/>
      <c r="L289" s="5"/>
      <c r="M289" s="5"/>
      <c r="N289" s="5"/>
      <c r="O289" s="5"/>
      <c r="P289" s="5"/>
      <c r="Q289" s="5"/>
      <c r="R289" s="5"/>
      <c r="S289" s="5"/>
      <c r="T289" s="5"/>
    </row>
    <row r="290" spans="1:20" ht="15.75" customHeight="1">
      <c r="A290" s="5"/>
      <c r="B290" s="5"/>
      <c r="C290" s="5"/>
      <c r="D290" s="5"/>
      <c r="E290" s="5"/>
      <c r="F290" s="5"/>
      <c r="G290" s="5"/>
      <c r="H290" s="5"/>
      <c r="I290" s="5"/>
      <c r="J290" s="5"/>
      <c r="K290" s="5"/>
      <c r="L290" s="5"/>
      <c r="M290" s="5"/>
      <c r="N290" s="5"/>
      <c r="O290" s="5"/>
      <c r="P290" s="5"/>
      <c r="Q290" s="5"/>
      <c r="R290" s="5"/>
      <c r="S290" s="5"/>
      <c r="T290" s="5"/>
    </row>
    <row r="291" spans="1:20" ht="15.75" customHeight="1">
      <c r="A291" s="5"/>
      <c r="B291" s="5"/>
      <c r="C291" s="5"/>
      <c r="D291" s="5"/>
      <c r="E291" s="5"/>
      <c r="F291" s="5"/>
      <c r="G291" s="5"/>
      <c r="H291" s="5"/>
      <c r="I291" s="5"/>
      <c r="J291" s="5"/>
      <c r="K291" s="5"/>
      <c r="L291" s="5"/>
      <c r="M291" s="5"/>
      <c r="N291" s="5"/>
      <c r="O291" s="5"/>
      <c r="P291" s="5"/>
      <c r="Q291" s="5"/>
      <c r="R291" s="5"/>
      <c r="S291" s="5"/>
      <c r="T291" s="5"/>
    </row>
    <row r="292" spans="1:20" ht="15.75" customHeight="1">
      <c r="A292" s="5"/>
      <c r="B292" s="5"/>
      <c r="C292" s="5"/>
      <c r="D292" s="5"/>
      <c r="E292" s="5"/>
      <c r="F292" s="5"/>
      <c r="G292" s="5"/>
      <c r="H292" s="5"/>
      <c r="I292" s="5"/>
      <c r="J292" s="5"/>
      <c r="K292" s="5"/>
      <c r="L292" s="5"/>
      <c r="M292" s="5"/>
      <c r="N292" s="5"/>
      <c r="O292" s="5"/>
      <c r="P292" s="5"/>
      <c r="Q292" s="5"/>
      <c r="R292" s="5"/>
      <c r="S292" s="5"/>
      <c r="T292" s="5"/>
    </row>
    <row r="293" spans="1:20" ht="15.75" customHeight="1">
      <c r="A293" s="5"/>
      <c r="B293" s="5"/>
      <c r="C293" s="5"/>
      <c r="D293" s="5"/>
      <c r="E293" s="5"/>
      <c r="F293" s="5"/>
      <c r="G293" s="5"/>
      <c r="H293" s="5"/>
      <c r="I293" s="5"/>
      <c r="J293" s="5"/>
      <c r="K293" s="5"/>
      <c r="L293" s="5"/>
      <c r="M293" s="5"/>
      <c r="N293" s="5"/>
      <c r="O293" s="5"/>
      <c r="P293" s="5"/>
      <c r="Q293" s="5"/>
      <c r="R293" s="5"/>
      <c r="S293" s="5"/>
      <c r="T293" s="5"/>
    </row>
    <row r="294" spans="1:20" ht="15.75" customHeight="1">
      <c r="A294" s="5"/>
      <c r="B294" s="5"/>
      <c r="C294" s="5"/>
      <c r="D294" s="5"/>
      <c r="E294" s="5"/>
      <c r="F294" s="5"/>
      <c r="G294" s="5"/>
      <c r="H294" s="5"/>
      <c r="I294" s="5"/>
      <c r="J294" s="5"/>
      <c r="K294" s="5"/>
      <c r="L294" s="5"/>
      <c r="M294" s="5"/>
      <c r="N294" s="5"/>
      <c r="O294" s="5"/>
      <c r="P294" s="5"/>
      <c r="Q294" s="5"/>
      <c r="R294" s="5"/>
      <c r="S294" s="5"/>
      <c r="T294" s="5"/>
    </row>
    <row r="295" spans="1:20" ht="15.75" customHeight="1">
      <c r="A295" s="5"/>
      <c r="B295" s="5"/>
      <c r="C295" s="5"/>
      <c r="D295" s="5"/>
      <c r="E295" s="5"/>
      <c r="F295" s="5"/>
      <c r="G295" s="5"/>
      <c r="H295" s="5"/>
      <c r="I295" s="5"/>
      <c r="J295" s="5"/>
      <c r="K295" s="5"/>
      <c r="L295" s="5"/>
      <c r="M295" s="5"/>
      <c r="N295" s="5"/>
      <c r="O295" s="5"/>
      <c r="P295" s="5"/>
      <c r="Q295" s="5"/>
      <c r="R295" s="5"/>
      <c r="S295" s="5"/>
      <c r="T295" s="5"/>
    </row>
    <row r="296" spans="1:20" ht="15.75" customHeight="1">
      <c r="A296" s="5"/>
      <c r="B296" s="5"/>
      <c r="C296" s="5"/>
      <c r="D296" s="5"/>
      <c r="E296" s="5"/>
      <c r="F296" s="5"/>
      <c r="G296" s="5"/>
      <c r="H296" s="5"/>
      <c r="I296" s="5"/>
      <c r="J296" s="5"/>
      <c r="K296" s="5"/>
      <c r="L296" s="5"/>
      <c r="M296" s="5"/>
      <c r="N296" s="5"/>
      <c r="O296" s="5"/>
      <c r="P296" s="5"/>
      <c r="Q296" s="5"/>
      <c r="R296" s="5"/>
      <c r="S296" s="5"/>
      <c r="T296" s="5"/>
    </row>
    <row r="297" spans="1:20" ht="15.75" customHeight="1">
      <c r="A297" s="5"/>
      <c r="B297" s="5"/>
      <c r="C297" s="5"/>
      <c r="D297" s="5"/>
      <c r="E297" s="5"/>
      <c r="F297" s="5"/>
      <c r="G297" s="5"/>
      <c r="H297" s="5"/>
      <c r="I297" s="5"/>
      <c r="J297" s="5"/>
      <c r="K297" s="5"/>
      <c r="L297" s="5"/>
      <c r="M297" s="5"/>
      <c r="N297" s="5"/>
      <c r="O297" s="5"/>
      <c r="P297" s="5"/>
      <c r="Q297" s="5"/>
      <c r="R297" s="5"/>
      <c r="S297" s="5"/>
      <c r="T297" s="5"/>
    </row>
    <row r="298" spans="1:20" ht="15.75" customHeight="1">
      <c r="A298" s="5"/>
      <c r="B298" s="5"/>
      <c r="C298" s="5"/>
      <c r="D298" s="5"/>
      <c r="E298" s="5"/>
      <c r="F298" s="5"/>
      <c r="G298" s="5"/>
      <c r="H298" s="5"/>
      <c r="I298" s="5"/>
      <c r="J298" s="5"/>
      <c r="K298" s="5"/>
      <c r="L298" s="5"/>
      <c r="M298" s="5"/>
      <c r="N298" s="5"/>
      <c r="O298" s="5"/>
      <c r="P298" s="5"/>
      <c r="Q298" s="5"/>
      <c r="R298" s="5"/>
      <c r="S298" s="5"/>
      <c r="T298" s="5"/>
    </row>
    <row r="299" spans="1:20" ht="15.75" customHeight="1">
      <c r="A299" s="5"/>
      <c r="B299" s="5"/>
      <c r="C299" s="5"/>
      <c r="D299" s="5"/>
      <c r="E299" s="5"/>
      <c r="F299" s="5"/>
      <c r="G299" s="5"/>
      <c r="H299" s="5"/>
      <c r="I299" s="5"/>
      <c r="J299" s="5"/>
      <c r="K299" s="5"/>
      <c r="L299" s="5"/>
      <c r="M299" s="5"/>
      <c r="N299" s="5"/>
      <c r="O299" s="5"/>
      <c r="P299" s="5"/>
      <c r="Q299" s="5"/>
      <c r="R299" s="5"/>
      <c r="S299" s="5"/>
      <c r="T299" s="5"/>
    </row>
    <row r="300" spans="1:20" ht="15.75" customHeight="1">
      <c r="A300" s="5"/>
      <c r="B300" s="5"/>
      <c r="C300" s="5"/>
      <c r="D300" s="5"/>
      <c r="E300" s="5"/>
      <c r="F300" s="5"/>
      <c r="G300" s="5"/>
      <c r="H300" s="5"/>
      <c r="I300" s="5"/>
      <c r="J300" s="5"/>
      <c r="K300" s="5"/>
      <c r="L300" s="5"/>
      <c r="M300" s="5"/>
      <c r="N300" s="5"/>
      <c r="O300" s="5"/>
      <c r="P300" s="5"/>
      <c r="Q300" s="5"/>
      <c r="R300" s="5"/>
      <c r="S300" s="5"/>
      <c r="T300" s="5"/>
    </row>
    <row r="301" spans="1:20" ht="15.75" customHeight="1">
      <c r="A301" s="5"/>
      <c r="B301" s="5"/>
      <c r="C301" s="5"/>
      <c r="D301" s="5"/>
      <c r="E301" s="5"/>
      <c r="F301" s="5"/>
      <c r="G301" s="5"/>
      <c r="H301" s="5"/>
      <c r="I301" s="5"/>
      <c r="J301" s="5"/>
      <c r="K301" s="5"/>
      <c r="L301" s="5"/>
      <c r="M301" s="5"/>
      <c r="N301" s="5"/>
      <c r="O301" s="5"/>
      <c r="P301" s="5"/>
      <c r="Q301" s="5"/>
      <c r="R301" s="5"/>
      <c r="S301" s="5"/>
      <c r="T301" s="5"/>
    </row>
    <row r="302" spans="1:20" ht="15.75" customHeight="1">
      <c r="A302" s="5"/>
      <c r="B302" s="5"/>
      <c r="C302" s="5"/>
      <c r="D302" s="5"/>
      <c r="E302" s="5"/>
      <c r="F302" s="5"/>
      <c r="G302" s="5"/>
      <c r="H302" s="5"/>
      <c r="I302" s="5"/>
      <c r="J302" s="5"/>
      <c r="K302" s="5"/>
      <c r="L302" s="5"/>
      <c r="M302" s="5"/>
      <c r="N302" s="5"/>
      <c r="O302" s="5"/>
      <c r="P302" s="5"/>
      <c r="Q302" s="5"/>
      <c r="R302" s="5"/>
      <c r="S302" s="5"/>
      <c r="T302" s="5"/>
    </row>
    <row r="303" spans="1:20" ht="15.75" customHeight="1">
      <c r="A303" s="5"/>
      <c r="B303" s="5"/>
      <c r="C303" s="5"/>
      <c r="D303" s="5"/>
      <c r="E303" s="5"/>
      <c r="F303" s="5"/>
      <c r="G303" s="5"/>
      <c r="H303" s="5"/>
      <c r="I303" s="5"/>
      <c r="J303" s="5"/>
      <c r="K303" s="5"/>
      <c r="L303" s="5"/>
      <c r="M303" s="5"/>
      <c r="N303" s="5"/>
      <c r="O303" s="5"/>
      <c r="P303" s="5"/>
      <c r="Q303" s="5"/>
      <c r="R303" s="5"/>
      <c r="S303" s="5"/>
      <c r="T303" s="5"/>
    </row>
    <row r="304" spans="1:20" ht="15.75" customHeight="1">
      <c r="A304" s="5"/>
      <c r="B304" s="5"/>
      <c r="C304" s="5"/>
      <c r="D304" s="5"/>
      <c r="E304" s="5"/>
      <c r="F304" s="5"/>
      <c r="G304" s="5"/>
      <c r="H304" s="5"/>
      <c r="I304" s="5"/>
      <c r="J304" s="5"/>
      <c r="K304" s="5"/>
      <c r="L304" s="5"/>
      <c r="M304" s="5"/>
      <c r="N304" s="5"/>
      <c r="O304" s="5"/>
      <c r="P304" s="5"/>
      <c r="Q304" s="5"/>
      <c r="R304" s="5"/>
      <c r="S304" s="5"/>
      <c r="T304" s="5"/>
    </row>
    <row r="305" spans="1:20" ht="15.75" customHeight="1">
      <c r="A305" s="5"/>
      <c r="B305" s="5"/>
      <c r="C305" s="5"/>
      <c r="D305" s="5"/>
      <c r="E305" s="5"/>
      <c r="F305" s="5"/>
      <c r="G305" s="5"/>
      <c r="H305" s="5"/>
      <c r="I305" s="5"/>
      <c r="J305" s="5"/>
      <c r="K305" s="5"/>
      <c r="L305" s="5"/>
      <c r="M305" s="5"/>
      <c r="N305" s="5"/>
      <c r="O305" s="5"/>
      <c r="P305" s="5"/>
      <c r="Q305" s="5"/>
      <c r="R305" s="5"/>
      <c r="S305" s="5"/>
      <c r="T305" s="5"/>
    </row>
    <row r="306" spans="1:20" ht="15.75" customHeight="1">
      <c r="A306" s="5"/>
      <c r="B306" s="5"/>
      <c r="C306" s="5"/>
      <c r="D306" s="5"/>
      <c r="E306" s="5"/>
      <c r="F306" s="5"/>
      <c r="G306" s="5"/>
      <c r="H306" s="5"/>
      <c r="I306" s="5"/>
      <c r="J306" s="5"/>
      <c r="K306" s="5"/>
      <c r="L306" s="5"/>
      <c r="M306" s="5"/>
      <c r="N306" s="5"/>
      <c r="O306" s="5"/>
      <c r="P306" s="5"/>
      <c r="Q306" s="5"/>
      <c r="R306" s="5"/>
      <c r="S306" s="5"/>
      <c r="T306" s="5"/>
    </row>
    <row r="307" spans="1:20" ht="15.75" customHeight="1">
      <c r="A307" s="5"/>
      <c r="B307" s="5"/>
      <c r="C307" s="5"/>
      <c r="D307" s="5"/>
      <c r="E307" s="5"/>
      <c r="F307" s="5"/>
      <c r="G307" s="5"/>
      <c r="H307" s="5"/>
      <c r="I307" s="5"/>
      <c r="J307" s="5"/>
      <c r="K307" s="5"/>
      <c r="L307" s="5"/>
      <c r="M307" s="5"/>
      <c r="N307" s="5"/>
      <c r="O307" s="5"/>
      <c r="P307" s="5"/>
      <c r="Q307" s="5"/>
      <c r="R307" s="5"/>
      <c r="S307" s="5"/>
      <c r="T307" s="5"/>
    </row>
    <row r="308" spans="1:20" ht="15.75" customHeight="1">
      <c r="A308" s="5"/>
      <c r="B308" s="5"/>
      <c r="C308" s="5"/>
      <c r="D308" s="5"/>
      <c r="E308" s="5"/>
      <c r="F308" s="5"/>
      <c r="G308" s="5"/>
      <c r="H308" s="5"/>
      <c r="I308" s="5"/>
      <c r="J308" s="5"/>
      <c r="K308" s="5"/>
      <c r="L308" s="5"/>
      <c r="M308" s="5"/>
      <c r="N308" s="5"/>
      <c r="O308" s="5"/>
      <c r="P308" s="5"/>
      <c r="Q308" s="5"/>
      <c r="R308" s="5"/>
      <c r="S308" s="5"/>
      <c r="T308" s="5"/>
    </row>
    <row r="309" spans="1:20" ht="15.75" customHeight="1">
      <c r="A309" s="5"/>
      <c r="B309" s="5"/>
      <c r="C309" s="5"/>
      <c r="D309" s="5"/>
      <c r="E309" s="5"/>
      <c r="F309" s="5"/>
      <c r="G309" s="5"/>
      <c r="H309" s="5"/>
      <c r="I309" s="5"/>
      <c r="J309" s="5"/>
      <c r="K309" s="5"/>
      <c r="L309" s="5"/>
      <c r="M309" s="5"/>
      <c r="N309" s="5"/>
      <c r="O309" s="5"/>
      <c r="P309" s="5"/>
      <c r="Q309" s="5"/>
      <c r="R309" s="5"/>
      <c r="S309" s="5"/>
      <c r="T309" s="5"/>
    </row>
    <row r="310" spans="1:20" ht="15.75" customHeight="1">
      <c r="A310" s="5"/>
      <c r="B310" s="5"/>
      <c r="C310" s="5"/>
      <c r="D310" s="5"/>
      <c r="E310" s="5"/>
      <c r="F310" s="5"/>
      <c r="G310" s="5"/>
      <c r="H310" s="5"/>
      <c r="I310" s="5"/>
      <c r="J310" s="5"/>
      <c r="K310" s="5"/>
      <c r="L310" s="5"/>
      <c r="M310" s="5"/>
      <c r="N310" s="5"/>
      <c r="O310" s="5"/>
      <c r="P310" s="5"/>
      <c r="Q310" s="5"/>
      <c r="R310" s="5"/>
      <c r="S310" s="5"/>
      <c r="T310" s="5"/>
    </row>
    <row r="311" spans="1:20" ht="15.75" customHeight="1">
      <c r="A311" s="5"/>
      <c r="B311" s="5"/>
      <c r="C311" s="5"/>
      <c r="D311" s="5"/>
      <c r="E311" s="5"/>
      <c r="F311" s="5"/>
      <c r="G311" s="5"/>
      <c r="H311" s="5"/>
      <c r="I311" s="5"/>
      <c r="J311" s="5"/>
      <c r="K311" s="5"/>
      <c r="L311" s="5"/>
      <c r="M311" s="5"/>
      <c r="N311" s="5"/>
      <c r="O311" s="5"/>
      <c r="P311" s="5"/>
      <c r="Q311" s="5"/>
      <c r="R311" s="5"/>
      <c r="S311" s="5"/>
      <c r="T311" s="5"/>
    </row>
    <row r="312" spans="1:20" ht="15.75" customHeight="1">
      <c r="A312" s="5"/>
      <c r="B312" s="5"/>
      <c r="C312" s="5"/>
      <c r="D312" s="5"/>
      <c r="E312" s="5"/>
      <c r="F312" s="5"/>
      <c r="G312" s="5"/>
      <c r="H312" s="5"/>
      <c r="I312" s="5"/>
      <c r="J312" s="5"/>
      <c r="K312" s="5"/>
      <c r="L312" s="5"/>
      <c r="M312" s="5"/>
      <c r="N312" s="5"/>
      <c r="O312" s="5"/>
      <c r="P312" s="5"/>
      <c r="Q312" s="5"/>
      <c r="R312" s="5"/>
      <c r="S312" s="5"/>
      <c r="T312" s="5"/>
    </row>
    <row r="313" spans="1:20" ht="15.75" customHeight="1">
      <c r="A313" s="5"/>
      <c r="B313" s="5"/>
      <c r="C313" s="5"/>
      <c r="D313" s="5"/>
      <c r="E313" s="5"/>
      <c r="F313" s="5"/>
      <c r="G313" s="5"/>
      <c r="H313" s="5"/>
      <c r="I313" s="5"/>
      <c r="J313" s="5"/>
      <c r="K313" s="5"/>
      <c r="L313" s="5"/>
      <c r="M313" s="5"/>
      <c r="N313" s="5"/>
      <c r="O313" s="5"/>
      <c r="P313" s="5"/>
      <c r="Q313" s="5"/>
      <c r="R313" s="5"/>
      <c r="S313" s="5"/>
      <c r="T313" s="5"/>
    </row>
    <row r="314" spans="1:20" ht="15.75" customHeight="1">
      <c r="A314" s="5"/>
      <c r="B314" s="5"/>
      <c r="C314" s="5"/>
      <c r="D314" s="5"/>
      <c r="E314" s="5"/>
      <c r="F314" s="5"/>
      <c r="G314" s="5"/>
      <c r="H314" s="5"/>
      <c r="I314" s="5"/>
      <c r="J314" s="5"/>
      <c r="K314" s="5"/>
      <c r="L314" s="5"/>
      <c r="M314" s="5"/>
      <c r="N314" s="5"/>
      <c r="O314" s="5"/>
      <c r="P314" s="5"/>
      <c r="Q314" s="5"/>
      <c r="R314" s="5"/>
      <c r="S314" s="5"/>
      <c r="T314" s="5"/>
    </row>
    <row r="315" spans="1:20" ht="15.75" customHeight="1">
      <c r="A315" s="5"/>
      <c r="B315" s="5"/>
      <c r="C315" s="5"/>
      <c r="D315" s="5"/>
      <c r="E315" s="5"/>
      <c r="F315" s="5"/>
      <c r="G315" s="5"/>
      <c r="H315" s="5"/>
      <c r="I315" s="5"/>
      <c r="J315" s="5"/>
      <c r="K315" s="5"/>
      <c r="L315" s="5"/>
      <c r="M315" s="5"/>
      <c r="N315" s="5"/>
      <c r="O315" s="5"/>
      <c r="P315" s="5"/>
      <c r="Q315" s="5"/>
      <c r="R315" s="5"/>
      <c r="S315" s="5"/>
      <c r="T315" s="5"/>
    </row>
    <row r="316" spans="1:20" ht="15.75" customHeight="1">
      <c r="A316" s="5"/>
      <c r="B316" s="5"/>
      <c r="C316" s="5"/>
      <c r="D316" s="5"/>
      <c r="E316" s="5"/>
      <c r="F316" s="5"/>
      <c r="G316" s="5"/>
      <c r="H316" s="5"/>
      <c r="I316" s="5"/>
      <c r="J316" s="5"/>
      <c r="K316" s="5"/>
      <c r="L316" s="5"/>
      <c r="M316" s="5"/>
      <c r="N316" s="5"/>
      <c r="O316" s="5"/>
      <c r="P316" s="5"/>
      <c r="Q316" s="5"/>
      <c r="R316" s="5"/>
      <c r="S316" s="5"/>
      <c r="T316" s="5"/>
    </row>
    <row r="317" spans="1:20" ht="15.75" customHeight="1">
      <c r="A317" s="5"/>
      <c r="B317" s="5"/>
      <c r="C317" s="5"/>
      <c r="D317" s="5"/>
      <c r="E317" s="5"/>
      <c r="F317" s="5"/>
      <c r="G317" s="5"/>
      <c r="H317" s="5"/>
      <c r="I317" s="5"/>
      <c r="J317" s="5"/>
      <c r="K317" s="5"/>
      <c r="L317" s="5"/>
      <c r="M317" s="5"/>
      <c r="N317" s="5"/>
      <c r="O317" s="5"/>
      <c r="P317" s="5"/>
      <c r="Q317" s="5"/>
      <c r="R317" s="5"/>
      <c r="S317" s="5"/>
      <c r="T317" s="5"/>
    </row>
    <row r="318" spans="1:20" ht="15.75" customHeight="1">
      <c r="A318" s="5"/>
      <c r="B318" s="5"/>
      <c r="C318" s="5"/>
      <c r="D318" s="5"/>
      <c r="E318" s="5"/>
      <c r="F318" s="5"/>
      <c r="G318" s="5"/>
      <c r="H318" s="5"/>
      <c r="I318" s="5"/>
      <c r="J318" s="5"/>
      <c r="K318" s="5"/>
      <c r="L318" s="5"/>
      <c r="M318" s="5"/>
      <c r="N318" s="5"/>
      <c r="O318" s="5"/>
      <c r="P318" s="5"/>
      <c r="Q318" s="5"/>
      <c r="R318" s="5"/>
      <c r="S318" s="5"/>
      <c r="T318" s="5"/>
    </row>
    <row r="319" spans="1:20" ht="15.75" customHeight="1">
      <c r="A319" s="5"/>
      <c r="B319" s="5"/>
      <c r="C319" s="5"/>
      <c r="D319" s="5"/>
      <c r="E319" s="5"/>
      <c r="F319" s="5"/>
      <c r="G319" s="5"/>
      <c r="H319" s="5"/>
      <c r="I319" s="5"/>
      <c r="J319" s="5"/>
      <c r="K319" s="5"/>
      <c r="L319" s="5"/>
      <c r="M319" s="5"/>
      <c r="N319" s="5"/>
      <c r="O319" s="5"/>
      <c r="P319" s="5"/>
      <c r="Q319" s="5"/>
      <c r="R319" s="5"/>
      <c r="S319" s="5"/>
      <c r="T319" s="5"/>
    </row>
    <row r="320" spans="1:20" ht="15.75" customHeight="1">
      <c r="A320" s="5"/>
      <c r="B320" s="5"/>
      <c r="C320" s="5"/>
      <c r="D320" s="5"/>
      <c r="E320" s="5"/>
      <c r="F320" s="5"/>
      <c r="G320" s="5"/>
      <c r="H320" s="5"/>
      <c r="I320" s="5"/>
      <c r="J320" s="5"/>
      <c r="K320" s="5"/>
      <c r="L320" s="5"/>
      <c r="M320" s="5"/>
      <c r="N320" s="5"/>
      <c r="O320" s="5"/>
      <c r="P320" s="5"/>
      <c r="Q320" s="5"/>
      <c r="R320" s="5"/>
      <c r="S320" s="5"/>
      <c r="T320" s="5"/>
    </row>
    <row r="321" spans="1:20" ht="15.75" customHeight="1">
      <c r="A321" s="5"/>
      <c r="B321" s="5"/>
      <c r="C321" s="5"/>
      <c r="D321" s="5"/>
      <c r="E321" s="5"/>
      <c r="F321" s="5"/>
      <c r="G321" s="5"/>
      <c r="H321" s="5"/>
      <c r="I321" s="5"/>
      <c r="J321" s="5"/>
      <c r="K321" s="5"/>
      <c r="L321" s="5"/>
      <c r="M321" s="5"/>
      <c r="N321" s="5"/>
      <c r="O321" s="5"/>
      <c r="P321" s="5"/>
      <c r="Q321" s="5"/>
      <c r="R321" s="5"/>
      <c r="S321" s="5"/>
      <c r="T321" s="5"/>
    </row>
    <row r="322" spans="1:20" ht="15.75" customHeight="1">
      <c r="A322" s="5"/>
      <c r="B322" s="5"/>
      <c r="C322" s="5"/>
      <c r="D322" s="5"/>
      <c r="E322" s="5"/>
      <c r="F322" s="5"/>
      <c r="G322" s="5"/>
      <c r="H322" s="5"/>
      <c r="I322" s="5"/>
      <c r="J322" s="5"/>
      <c r="K322" s="5"/>
      <c r="L322" s="5"/>
      <c r="M322" s="5"/>
      <c r="N322" s="5"/>
      <c r="O322" s="5"/>
      <c r="P322" s="5"/>
      <c r="Q322" s="5"/>
      <c r="R322" s="5"/>
      <c r="S322" s="5"/>
      <c r="T322" s="5"/>
    </row>
    <row r="323" spans="1:20" ht="15.75" customHeight="1">
      <c r="A323" s="5"/>
      <c r="B323" s="5"/>
      <c r="C323" s="5"/>
      <c r="D323" s="5"/>
      <c r="E323" s="5"/>
      <c r="F323" s="5"/>
      <c r="G323" s="5"/>
      <c r="H323" s="5"/>
      <c r="I323" s="5"/>
      <c r="J323" s="5"/>
      <c r="K323" s="5"/>
      <c r="L323" s="5"/>
      <c r="M323" s="5"/>
      <c r="N323" s="5"/>
      <c r="O323" s="5"/>
      <c r="P323" s="5"/>
      <c r="Q323" s="5"/>
      <c r="R323" s="5"/>
      <c r="S323" s="5"/>
      <c r="T323" s="5"/>
    </row>
    <row r="324" spans="1:20" ht="15.75" customHeight="1">
      <c r="A324" s="5"/>
      <c r="B324" s="5"/>
      <c r="C324" s="5"/>
      <c r="D324" s="5"/>
      <c r="E324" s="5"/>
      <c r="F324" s="5"/>
      <c r="G324" s="5"/>
      <c r="H324" s="5"/>
      <c r="I324" s="5"/>
      <c r="J324" s="5"/>
      <c r="K324" s="5"/>
      <c r="L324" s="5"/>
      <c r="M324" s="5"/>
      <c r="N324" s="5"/>
      <c r="O324" s="5"/>
      <c r="P324" s="5"/>
      <c r="Q324" s="5"/>
      <c r="R324" s="5"/>
      <c r="S324" s="5"/>
      <c r="T324" s="5"/>
    </row>
    <row r="325" spans="1:20" ht="15.75" customHeight="1">
      <c r="A325" s="5"/>
      <c r="B325" s="5"/>
      <c r="C325" s="5"/>
      <c r="D325" s="5"/>
      <c r="E325" s="5"/>
      <c r="F325" s="5"/>
      <c r="G325" s="5"/>
      <c r="H325" s="5"/>
      <c r="I325" s="5"/>
      <c r="J325" s="5"/>
      <c r="K325" s="5"/>
      <c r="L325" s="5"/>
      <c r="M325" s="5"/>
      <c r="N325" s="5"/>
      <c r="O325" s="5"/>
      <c r="P325" s="5"/>
      <c r="Q325" s="5"/>
      <c r="R325" s="5"/>
      <c r="S325" s="5"/>
      <c r="T325" s="5"/>
    </row>
    <row r="326" spans="1:20" ht="15.75" customHeight="1">
      <c r="A326" s="5"/>
      <c r="B326" s="5"/>
      <c r="C326" s="5"/>
      <c r="D326" s="5"/>
      <c r="E326" s="5"/>
      <c r="F326" s="5"/>
      <c r="G326" s="5"/>
      <c r="H326" s="5"/>
      <c r="I326" s="5"/>
      <c r="J326" s="5"/>
      <c r="K326" s="5"/>
      <c r="L326" s="5"/>
      <c r="M326" s="5"/>
      <c r="N326" s="5"/>
      <c r="O326" s="5"/>
      <c r="P326" s="5"/>
      <c r="Q326" s="5"/>
      <c r="R326" s="5"/>
      <c r="S326" s="5"/>
      <c r="T326" s="5"/>
    </row>
    <row r="327" spans="1:20" ht="15.75" customHeight="1">
      <c r="A327" s="5"/>
      <c r="B327" s="5"/>
      <c r="C327" s="5"/>
      <c r="D327" s="5"/>
      <c r="E327" s="5"/>
      <c r="F327" s="5"/>
      <c r="G327" s="5"/>
      <c r="H327" s="5"/>
      <c r="I327" s="5"/>
      <c r="J327" s="5"/>
      <c r="K327" s="5"/>
      <c r="L327" s="5"/>
      <c r="M327" s="5"/>
      <c r="N327" s="5"/>
      <c r="O327" s="5"/>
      <c r="P327" s="5"/>
      <c r="Q327" s="5"/>
      <c r="R327" s="5"/>
      <c r="S327" s="5"/>
      <c r="T327" s="5"/>
    </row>
    <row r="328" spans="1:20" ht="15.75" customHeight="1">
      <c r="A328" s="5"/>
      <c r="B328" s="5"/>
      <c r="C328" s="5"/>
      <c r="D328" s="5"/>
      <c r="E328" s="5"/>
      <c r="F328" s="5"/>
      <c r="G328" s="5"/>
      <c r="H328" s="5"/>
      <c r="I328" s="5"/>
      <c r="J328" s="5"/>
      <c r="K328" s="5"/>
      <c r="L328" s="5"/>
      <c r="M328" s="5"/>
      <c r="N328" s="5"/>
      <c r="O328" s="5"/>
      <c r="P328" s="5"/>
      <c r="Q328" s="5"/>
      <c r="R328" s="5"/>
      <c r="S328" s="5"/>
      <c r="T328" s="5"/>
    </row>
    <row r="329" spans="1:20" ht="15.75" customHeight="1">
      <c r="A329" s="5"/>
      <c r="B329" s="5"/>
      <c r="C329" s="5"/>
      <c r="D329" s="5"/>
      <c r="E329" s="5"/>
      <c r="F329" s="5"/>
      <c r="G329" s="5"/>
      <c r="H329" s="5"/>
      <c r="I329" s="5"/>
      <c r="J329" s="5"/>
      <c r="K329" s="5"/>
      <c r="L329" s="5"/>
      <c r="M329" s="5"/>
      <c r="N329" s="5"/>
      <c r="O329" s="5"/>
      <c r="P329" s="5"/>
      <c r="Q329" s="5"/>
      <c r="R329" s="5"/>
      <c r="S329" s="5"/>
      <c r="T329" s="5"/>
    </row>
    <row r="330" spans="1:20" ht="15.75" customHeight="1">
      <c r="A330" s="5"/>
      <c r="B330" s="5"/>
      <c r="C330" s="5"/>
      <c r="D330" s="5"/>
      <c r="E330" s="5"/>
      <c r="F330" s="5"/>
      <c r="G330" s="5"/>
      <c r="H330" s="5"/>
      <c r="I330" s="5"/>
      <c r="J330" s="5"/>
      <c r="K330" s="5"/>
      <c r="L330" s="5"/>
      <c r="M330" s="5"/>
      <c r="N330" s="5"/>
      <c r="O330" s="5"/>
      <c r="P330" s="5"/>
      <c r="Q330" s="5"/>
      <c r="R330" s="5"/>
      <c r="S330" s="5"/>
      <c r="T330" s="5"/>
    </row>
    <row r="331" spans="1:20" ht="15.75" customHeight="1">
      <c r="A331" s="5"/>
      <c r="B331" s="5"/>
      <c r="C331" s="5"/>
      <c r="D331" s="5"/>
      <c r="E331" s="5"/>
      <c r="F331" s="5"/>
      <c r="G331" s="5"/>
      <c r="H331" s="5"/>
      <c r="I331" s="5"/>
      <c r="J331" s="5"/>
      <c r="K331" s="5"/>
      <c r="L331" s="5"/>
      <c r="M331" s="5"/>
      <c r="N331" s="5"/>
      <c r="O331" s="5"/>
      <c r="P331" s="5"/>
      <c r="Q331" s="5"/>
      <c r="R331" s="5"/>
      <c r="S331" s="5"/>
      <c r="T331" s="5"/>
    </row>
    <row r="332" spans="1:20" ht="15.75" customHeight="1">
      <c r="A332" s="5"/>
      <c r="B332" s="5"/>
      <c r="C332" s="5"/>
      <c r="D332" s="5"/>
      <c r="E332" s="5"/>
      <c r="F332" s="5"/>
      <c r="G332" s="5"/>
      <c r="H332" s="5"/>
      <c r="I332" s="5"/>
      <c r="J332" s="5"/>
      <c r="K332" s="5"/>
      <c r="L332" s="5"/>
      <c r="M332" s="5"/>
      <c r="N332" s="5"/>
      <c r="O332" s="5"/>
      <c r="P332" s="5"/>
      <c r="Q332" s="5"/>
      <c r="R332" s="5"/>
      <c r="S332" s="5"/>
      <c r="T332" s="5"/>
    </row>
    <row r="333" spans="1:20" ht="15.75" customHeight="1">
      <c r="A333" s="5"/>
      <c r="B333" s="5"/>
      <c r="C333" s="5"/>
      <c r="D333" s="5"/>
      <c r="E333" s="5"/>
      <c r="F333" s="5"/>
      <c r="G333" s="5"/>
      <c r="H333" s="5"/>
      <c r="I333" s="5"/>
      <c r="J333" s="5"/>
      <c r="K333" s="5"/>
      <c r="L333" s="5"/>
      <c r="M333" s="5"/>
      <c r="N333" s="5"/>
      <c r="O333" s="5"/>
      <c r="P333" s="5"/>
      <c r="Q333" s="5"/>
      <c r="R333" s="5"/>
      <c r="S333" s="5"/>
      <c r="T333" s="5"/>
    </row>
    <row r="334" spans="1:20" ht="15.75" customHeight="1">
      <c r="A334" s="5"/>
      <c r="B334" s="5"/>
      <c r="C334" s="5"/>
      <c r="D334" s="5"/>
      <c r="E334" s="5"/>
      <c r="F334" s="5"/>
      <c r="G334" s="5"/>
      <c r="H334" s="5"/>
      <c r="I334" s="5"/>
      <c r="J334" s="5"/>
      <c r="K334" s="5"/>
      <c r="L334" s="5"/>
      <c r="M334" s="5"/>
      <c r="N334" s="5"/>
      <c r="O334" s="5"/>
      <c r="P334" s="5"/>
      <c r="Q334" s="5"/>
      <c r="R334" s="5"/>
      <c r="S334" s="5"/>
      <c r="T334" s="5"/>
    </row>
    <row r="335" spans="1:20" ht="15.75" customHeight="1">
      <c r="A335" s="5"/>
      <c r="B335" s="5"/>
      <c r="C335" s="5"/>
      <c r="D335" s="5"/>
      <c r="E335" s="5"/>
      <c r="F335" s="5"/>
      <c r="G335" s="5"/>
      <c r="H335" s="5"/>
      <c r="I335" s="5"/>
      <c r="J335" s="5"/>
      <c r="K335" s="5"/>
      <c r="L335" s="5"/>
      <c r="M335" s="5"/>
      <c r="N335" s="5"/>
      <c r="O335" s="5"/>
      <c r="P335" s="5"/>
      <c r="Q335" s="5"/>
      <c r="R335" s="5"/>
      <c r="S335" s="5"/>
      <c r="T335" s="5"/>
    </row>
    <row r="336" spans="1:20" ht="15.75" customHeight="1">
      <c r="A336" s="5"/>
      <c r="B336" s="5"/>
      <c r="C336" s="5"/>
      <c r="D336" s="5"/>
      <c r="E336" s="5"/>
      <c r="F336" s="5"/>
      <c r="G336" s="5"/>
      <c r="H336" s="5"/>
      <c r="I336" s="5"/>
      <c r="J336" s="5"/>
      <c r="K336" s="5"/>
      <c r="L336" s="5"/>
      <c r="M336" s="5"/>
      <c r="N336" s="5"/>
      <c r="O336" s="5"/>
      <c r="P336" s="5"/>
      <c r="Q336" s="5"/>
      <c r="R336" s="5"/>
      <c r="S336" s="5"/>
      <c r="T336" s="5"/>
    </row>
    <row r="337" spans="1:20" ht="15.75" customHeight="1">
      <c r="A337" s="5"/>
      <c r="B337" s="5"/>
      <c r="C337" s="5"/>
      <c r="D337" s="5"/>
      <c r="E337" s="5"/>
      <c r="F337" s="5"/>
      <c r="G337" s="5"/>
      <c r="H337" s="5"/>
      <c r="I337" s="5"/>
      <c r="J337" s="5"/>
      <c r="K337" s="5"/>
      <c r="L337" s="5"/>
      <c r="M337" s="5"/>
      <c r="N337" s="5"/>
      <c r="O337" s="5"/>
      <c r="P337" s="5"/>
      <c r="Q337" s="5"/>
      <c r="R337" s="5"/>
      <c r="S337" s="5"/>
      <c r="T337" s="5"/>
    </row>
    <row r="338" spans="1:20" ht="15.75" customHeight="1">
      <c r="A338" s="5"/>
      <c r="B338" s="5"/>
      <c r="C338" s="5"/>
      <c r="D338" s="5"/>
      <c r="E338" s="5"/>
      <c r="F338" s="5"/>
      <c r="G338" s="5"/>
      <c r="H338" s="5"/>
      <c r="I338" s="5"/>
      <c r="J338" s="5"/>
      <c r="K338" s="5"/>
      <c r="L338" s="5"/>
      <c r="M338" s="5"/>
      <c r="N338" s="5"/>
      <c r="O338" s="5"/>
      <c r="P338" s="5"/>
      <c r="Q338" s="5"/>
      <c r="R338" s="5"/>
      <c r="S338" s="5"/>
      <c r="T338" s="5"/>
    </row>
    <row r="339" spans="1:20" ht="15.75" customHeight="1">
      <c r="A339" s="5"/>
      <c r="B339" s="5"/>
      <c r="C339" s="5"/>
      <c r="D339" s="5"/>
      <c r="E339" s="5"/>
      <c r="F339" s="5"/>
      <c r="G339" s="5"/>
      <c r="H339" s="5"/>
      <c r="I339" s="5"/>
      <c r="J339" s="5"/>
      <c r="K339" s="5"/>
      <c r="L339" s="5"/>
      <c r="M339" s="5"/>
      <c r="N339" s="5"/>
      <c r="O339" s="5"/>
      <c r="P339" s="5"/>
      <c r="Q339" s="5"/>
      <c r="R339" s="5"/>
      <c r="S339" s="5"/>
      <c r="T339" s="5"/>
    </row>
    <row r="340" spans="1:20" ht="15.75" customHeight="1">
      <c r="A340" s="5"/>
      <c r="B340" s="5"/>
      <c r="C340" s="5"/>
      <c r="D340" s="5"/>
      <c r="E340" s="5"/>
      <c r="F340" s="5"/>
      <c r="G340" s="5"/>
      <c r="H340" s="5"/>
      <c r="I340" s="5"/>
      <c r="J340" s="5"/>
      <c r="K340" s="5"/>
      <c r="L340" s="5"/>
      <c r="M340" s="5"/>
      <c r="N340" s="5"/>
      <c r="O340" s="5"/>
      <c r="P340" s="5"/>
      <c r="Q340" s="5"/>
      <c r="R340" s="5"/>
      <c r="S340" s="5"/>
      <c r="T340" s="5"/>
    </row>
    <row r="341" spans="1:20" ht="15.75" customHeight="1">
      <c r="A341" s="5"/>
      <c r="B341" s="5"/>
      <c r="C341" s="5"/>
      <c r="D341" s="5"/>
      <c r="E341" s="5"/>
      <c r="F341" s="5"/>
      <c r="G341" s="5"/>
      <c r="H341" s="5"/>
      <c r="I341" s="5"/>
      <c r="J341" s="5"/>
      <c r="K341" s="5"/>
      <c r="L341" s="5"/>
      <c r="M341" s="5"/>
      <c r="N341" s="5"/>
      <c r="O341" s="5"/>
      <c r="P341" s="5"/>
      <c r="Q341" s="5"/>
      <c r="R341" s="5"/>
      <c r="S341" s="5"/>
      <c r="T341" s="5"/>
    </row>
    <row r="342" spans="1:20" ht="15.75" customHeight="1">
      <c r="A342" s="5"/>
      <c r="B342" s="5"/>
      <c r="C342" s="5"/>
      <c r="D342" s="5"/>
      <c r="E342" s="5"/>
      <c r="F342" s="5"/>
      <c r="G342" s="5"/>
      <c r="H342" s="5"/>
      <c r="I342" s="5"/>
      <c r="J342" s="5"/>
      <c r="K342" s="5"/>
      <c r="L342" s="5"/>
      <c r="M342" s="5"/>
      <c r="N342" s="5"/>
      <c r="O342" s="5"/>
      <c r="P342" s="5"/>
      <c r="Q342" s="5"/>
      <c r="R342" s="5"/>
      <c r="S342" s="5"/>
      <c r="T342" s="5"/>
    </row>
    <row r="343" spans="1:20" ht="15.75" customHeight="1">
      <c r="A343" s="5"/>
      <c r="B343" s="5"/>
      <c r="C343" s="5"/>
      <c r="D343" s="5"/>
      <c r="E343" s="5"/>
      <c r="F343" s="5"/>
      <c r="G343" s="5"/>
      <c r="H343" s="5"/>
      <c r="I343" s="5"/>
      <c r="J343" s="5"/>
      <c r="K343" s="5"/>
      <c r="L343" s="5"/>
      <c r="M343" s="5"/>
      <c r="N343" s="5"/>
      <c r="O343" s="5"/>
      <c r="P343" s="5"/>
      <c r="Q343" s="5"/>
      <c r="R343" s="5"/>
      <c r="S343" s="5"/>
      <c r="T343" s="5"/>
    </row>
    <row r="344" spans="1:20" ht="15.75" customHeight="1">
      <c r="A344" s="5"/>
      <c r="B344" s="5"/>
      <c r="C344" s="5"/>
      <c r="D344" s="5"/>
      <c r="E344" s="5"/>
      <c r="F344" s="5"/>
      <c r="G344" s="5"/>
      <c r="H344" s="5"/>
      <c r="I344" s="5"/>
      <c r="J344" s="5"/>
      <c r="K344" s="5"/>
      <c r="L344" s="5"/>
      <c r="M344" s="5"/>
      <c r="N344" s="5"/>
      <c r="O344" s="5"/>
      <c r="P344" s="5"/>
      <c r="Q344" s="5"/>
      <c r="R344" s="5"/>
      <c r="S344" s="5"/>
      <c r="T344" s="5"/>
    </row>
    <row r="345" spans="1:20" ht="15.75" customHeight="1">
      <c r="A345" s="5"/>
      <c r="B345" s="5"/>
      <c r="C345" s="5"/>
      <c r="D345" s="5"/>
      <c r="E345" s="5"/>
      <c r="F345" s="5"/>
      <c r="G345" s="5"/>
      <c r="H345" s="5"/>
      <c r="I345" s="5"/>
      <c r="J345" s="5"/>
      <c r="K345" s="5"/>
      <c r="L345" s="5"/>
      <c r="M345" s="5"/>
      <c r="N345" s="5"/>
      <c r="O345" s="5"/>
      <c r="P345" s="5"/>
      <c r="Q345" s="5"/>
      <c r="R345" s="5"/>
      <c r="S345" s="5"/>
      <c r="T345" s="5"/>
    </row>
    <row r="346" spans="1:20" ht="15.75" customHeight="1">
      <c r="A346" s="5"/>
      <c r="B346" s="5"/>
      <c r="C346" s="5"/>
      <c r="D346" s="5"/>
      <c r="E346" s="5"/>
      <c r="F346" s="5"/>
      <c r="G346" s="5"/>
      <c r="H346" s="5"/>
      <c r="I346" s="5"/>
      <c r="J346" s="5"/>
      <c r="K346" s="5"/>
      <c r="L346" s="5"/>
      <c r="M346" s="5"/>
      <c r="N346" s="5"/>
      <c r="O346" s="5"/>
      <c r="P346" s="5"/>
      <c r="Q346" s="5"/>
      <c r="R346" s="5"/>
      <c r="S346" s="5"/>
      <c r="T346" s="5"/>
    </row>
    <row r="347" spans="1:20" ht="15.75" customHeight="1">
      <c r="A347" s="5"/>
      <c r="B347" s="5"/>
      <c r="C347" s="5"/>
      <c r="D347" s="5"/>
      <c r="E347" s="5"/>
      <c r="F347" s="5"/>
      <c r="G347" s="5"/>
      <c r="H347" s="5"/>
      <c r="I347" s="5"/>
      <c r="J347" s="5"/>
      <c r="K347" s="5"/>
      <c r="L347" s="5"/>
      <c r="M347" s="5"/>
      <c r="N347" s="5"/>
      <c r="O347" s="5"/>
      <c r="P347" s="5"/>
      <c r="Q347" s="5"/>
      <c r="R347" s="5"/>
      <c r="S347" s="5"/>
      <c r="T347" s="5"/>
    </row>
    <row r="348" spans="1:20" ht="15.75" customHeight="1">
      <c r="A348" s="5"/>
      <c r="B348" s="5"/>
      <c r="C348" s="5"/>
      <c r="D348" s="5"/>
      <c r="E348" s="5"/>
      <c r="F348" s="5"/>
      <c r="G348" s="5"/>
      <c r="H348" s="5"/>
      <c r="I348" s="5"/>
      <c r="J348" s="5"/>
      <c r="K348" s="5"/>
      <c r="L348" s="5"/>
      <c r="M348" s="5"/>
      <c r="N348" s="5"/>
      <c r="O348" s="5"/>
      <c r="P348" s="5"/>
      <c r="Q348" s="5"/>
      <c r="R348" s="5"/>
      <c r="S348" s="5"/>
      <c r="T348" s="5"/>
    </row>
    <row r="349" spans="1:20" ht="15.75" customHeight="1">
      <c r="A349" s="5"/>
      <c r="B349" s="5"/>
      <c r="C349" s="5"/>
      <c r="D349" s="5"/>
      <c r="E349" s="5"/>
      <c r="F349" s="5"/>
      <c r="G349" s="5"/>
      <c r="H349" s="5"/>
      <c r="I349" s="5"/>
      <c r="J349" s="5"/>
      <c r="K349" s="5"/>
      <c r="L349" s="5"/>
      <c r="M349" s="5"/>
      <c r="N349" s="5"/>
      <c r="O349" s="5"/>
      <c r="P349" s="5"/>
      <c r="Q349" s="5"/>
      <c r="R349" s="5"/>
      <c r="S349" s="5"/>
      <c r="T349" s="5"/>
    </row>
    <row r="350" spans="1:20" ht="15.75" customHeight="1">
      <c r="A350" s="5"/>
      <c r="B350" s="5"/>
      <c r="C350" s="5"/>
      <c r="D350" s="5"/>
      <c r="E350" s="5"/>
      <c r="F350" s="5"/>
      <c r="G350" s="5"/>
      <c r="H350" s="5"/>
      <c r="I350" s="5"/>
      <c r="J350" s="5"/>
      <c r="K350" s="5"/>
      <c r="L350" s="5"/>
      <c r="M350" s="5"/>
      <c r="N350" s="5"/>
      <c r="O350" s="5"/>
      <c r="P350" s="5"/>
      <c r="Q350" s="5"/>
      <c r="R350" s="5"/>
      <c r="S350" s="5"/>
      <c r="T350" s="5"/>
    </row>
    <row r="351" spans="1:20" ht="15.75" customHeight="1">
      <c r="A351" s="5"/>
      <c r="B351" s="5"/>
      <c r="C351" s="5"/>
      <c r="D351" s="5"/>
      <c r="E351" s="5"/>
      <c r="F351" s="5"/>
      <c r="G351" s="5"/>
      <c r="H351" s="5"/>
      <c r="I351" s="5"/>
      <c r="J351" s="5"/>
      <c r="K351" s="5"/>
      <c r="L351" s="5"/>
      <c r="M351" s="5"/>
      <c r="N351" s="5"/>
      <c r="O351" s="5"/>
      <c r="P351" s="5"/>
      <c r="Q351" s="5"/>
      <c r="R351" s="5"/>
      <c r="S351" s="5"/>
      <c r="T351" s="5"/>
    </row>
    <row r="352" spans="1:20" ht="15.75" customHeight="1">
      <c r="A352" s="5"/>
      <c r="B352" s="5"/>
      <c r="C352" s="5"/>
      <c r="D352" s="5"/>
      <c r="E352" s="5"/>
      <c r="F352" s="5"/>
      <c r="G352" s="5"/>
      <c r="H352" s="5"/>
      <c r="I352" s="5"/>
      <c r="J352" s="5"/>
      <c r="K352" s="5"/>
      <c r="L352" s="5"/>
      <c r="M352" s="5"/>
      <c r="N352" s="5"/>
      <c r="O352" s="5"/>
      <c r="P352" s="5"/>
      <c r="Q352" s="5"/>
      <c r="R352" s="5"/>
      <c r="S352" s="5"/>
      <c r="T352" s="5"/>
    </row>
    <row r="353" spans="1:20" ht="15.75" customHeight="1">
      <c r="A353" s="5"/>
      <c r="B353" s="5"/>
      <c r="C353" s="5"/>
      <c r="D353" s="5"/>
      <c r="E353" s="5"/>
      <c r="F353" s="5"/>
      <c r="G353" s="5"/>
      <c r="H353" s="5"/>
      <c r="I353" s="5"/>
      <c r="J353" s="5"/>
      <c r="K353" s="5"/>
      <c r="L353" s="5"/>
      <c r="M353" s="5"/>
      <c r="N353" s="5"/>
      <c r="O353" s="5"/>
      <c r="P353" s="5"/>
      <c r="Q353" s="5"/>
      <c r="R353" s="5"/>
      <c r="S353" s="5"/>
      <c r="T353" s="5"/>
    </row>
    <row r="354" spans="1:20" ht="15.75" customHeight="1">
      <c r="A354" s="5"/>
      <c r="B354" s="5"/>
      <c r="C354" s="5"/>
      <c r="D354" s="5"/>
      <c r="E354" s="5"/>
      <c r="F354" s="5"/>
      <c r="G354" s="5"/>
      <c r="H354" s="5"/>
      <c r="I354" s="5"/>
      <c r="J354" s="5"/>
      <c r="K354" s="5"/>
      <c r="L354" s="5"/>
      <c r="M354" s="5"/>
      <c r="N354" s="5"/>
      <c r="O354" s="5"/>
      <c r="P354" s="5"/>
      <c r="Q354" s="5"/>
      <c r="R354" s="5"/>
      <c r="S354" s="5"/>
      <c r="T354" s="5"/>
    </row>
    <row r="355" spans="1:20" ht="15.75" customHeight="1">
      <c r="A355" s="5"/>
      <c r="B355" s="5"/>
      <c r="C355" s="5"/>
      <c r="D355" s="5"/>
      <c r="E355" s="5"/>
      <c r="F355" s="5"/>
      <c r="G355" s="5"/>
      <c r="H355" s="5"/>
      <c r="I355" s="5"/>
      <c r="J355" s="5"/>
      <c r="K355" s="5"/>
      <c r="L355" s="5"/>
      <c r="M355" s="5"/>
      <c r="N355" s="5"/>
      <c r="O355" s="5"/>
      <c r="P355" s="5"/>
      <c r="Q355" s="5"/>
      <c r="R355" s="5"/>
      <c r="S355" s="5"/>
      <c r="T355" s="5"/>
    </row>
    <row r="356" spans="1:20" ht="15.75" customHeight="1">
      <c r="A356" s="5"/>
      <c r="B356" s="5"/>
      <c r="C356" s="5"/>
      <c r="D356" s="5"/>
      <c r="E356" s="5"/>
      <c r="F356" s="5"/>
      <c r="G356" s="5"/>
      <c r="H356" s="5"/>
      <c r="I356" s="5"/>
      <c r="J356" s="5"/>
      <c r="K356" s="5"/>
      <c r="L356" s="5"/>
      <c r="M356" s="5"/>
      <c r="N356" s="5"/>
      <c r="O356" s="5"/>
      <c r="P356" s="5"/>
      <c r="Q356" s="5"/>
      <c r="R356" s="5"/>
      <c r="S356" s="5"/>
      <c r="T356" s="5"/>
    </row>
    <row r="357" spans="1:20" ht="15.75" customHeight="1">
      <c r="A357" s="5"/>
      <c r="B357" s="5"/>
      <c r="C357" s="5"/>
      <c r="D357" s="5"/>
      <c r="E357" s="5"/>
      <c r="F357" s="5"/>
      <c r="G357" s="5"/>
      <c r="H357" s="5"/>
      <c r="I357" s="5"/>
      <c r="J357" s="5"/>
      <c r="K357" s="5"/>
      <c r="L357" s="5"/>
      <c r="M357" s="5"/>
      <c r="N357" s="5"/>
      <c r="O357" s="5"/>
      <c r="P357" s="5"/>
      <c r="Q357" s="5"/>
      <c r="R357" s="5"/>
      <c r="S357" s="5"/>
      <c r="T357" s="5"/>
    </row>
    <row r="358" spans="1:20" ht="15.75" customHeight="1">
      <c r="A358" s="5"/>
      <c r="B358" s="5"/>
      <c r="C358" s="5"/>
      <c r="D358" s="5"/>
      <c r="E358" s="5"/>
      <c r="F358" s="5"/>
      <c r="G358" s="5"/>
      <c r="H358" s="5"/>
      <c r="I358" s="5"/>
      <c r="J358" s="5"/>
      <c r="K358" s="5"/>
      <c r="L358" s="5"/>
      <c r="M358" s="5"/>
      <c r="N358" s="5"/>
      <c r="O358" s="5"/>
      <c r="P358" s="5"/>
      <c r="Q358" s="5"/>
      <c r="R358" s="5"/>
      <c r="S358" s="5"/>
      <c r="T358" s="5"/>
    </row>
    <row r="359" spans="1:20" ht="15.75" customHeight="1">
      <c r="A359" s="5"/>
      <c r="B359" s="5"/>
      <c r="C359" s="5"/>
      <c r="D359" s="5"/>
      <c r="E359" s="5"/>
      <c r="F359" s="5"/>
      <c r="G359" s="5"/>
      <c r="H359" s="5"/>
      <c r="I359" s="5"/>
      <c r="J359" s="5"/>
      <c r="K359" s="5"/>
      <c r="L359" s="5"/>
      <c r="M359" s="5"/>
      <c r="N359" s="5"/>
      <c r="O359" s="5"/>
      <c r="P359" s="5"/>
      <c r="Q359" s="5"/>
      <c r="R359" s="5"/>
      <c r="S359" s="5"/>
      <c r="T359" s="5"/>
    </row>
    <row r="360" spans="1:20" ht="15.75" customHeight="1">
      <c r="A360" s="5"/>
      <c r="B360" s="5"/>
      <c r="C360" s="5"/>
      <c r="D360" s="5"/>
      <c r="E360" s="5"/>
      <c r="F360" s="5"/>
      <c r="G360" s="5"/>
      <c r="H360" s="5"/>
      <c r="I360" s="5"/>
      <c r="J360" s="5"/>
      <c r="K360" s="5"/>
      <c r="L360" s="5"/>
      <c r="M360" s="5"/>
      <c r="N360" s="5"/>
      <c r="O360" s="5"/>
      <c r="P360" s="5"/>
      <c r="Q360" s="5"/>
      <c r="R360" s="5"/>
      <c r="S360" s="5"/>
      <c r="T360" s="5"/>
    </row>
    <row r="361" spans="1:20" ht="15.75" customHeight="1">
      <c r="A361" s="5"/>
      <c r="B361" s="5"/>
      <c r="C361" s="5"/>
      <c r="D361" s="5"/>
      <c r="E361" s="5"/>
      <c r="F361" s="5"/>
      <c r="G361" s="5"/>
      <c r="H361" s="5"/>
      <c r="I361" s="5"/>
      <c r="J361" s="5"/>
      <c r="K361" s="5"/>
      <c r="L361" s="5"/>
      <c r="M361" s="5"/>
      <c r="N361" s="5"/>
      <c r="O361" s="5"/>
      <c r="P361" s="5"/>
      <c r="Q361" s="5"/>
      <c r="R361" s="5"/>
      <c r="S361" s="5"/>
      <c r="T361" s="5"/>
    </row>
    <row r="362" spans="1:20" ht="15.75" customHeight="1">
      <c r="A362" s="5"/>
      <c r="B362" s="5"/>
      <c r="C362" s="5"/>
      <c r="D362" s="5"/>
      <c r="E362" s="5"/>
      <c r="F362" s="5"/>
      <c r="G362" s="5"/>
      <c r="H362" s="5"/>
      <c r="I362" s="5"/>
      <c r="J362" s="5"/>
      <c r="K362" s="5"/>
      <c r="L362" s="5"/>
      <c r="M362" s="5"/>
      <c r="N362" s="5"/>
      <c r="O362" s="5"/>
      <c r="P362" s="5"/>
      <c r="Q362" s="5"/>
      <c r="R362" s="5"/>
      <c r="S362" s="5"/>
      <c r="T362" s="5"/>
    </row>
    <row r="363" spans="1:20" ht="15.75" customHeight="1">
      <c r="A363" s="5"/>
      <c r="B363" s="5"/>
      <c r="C363" s="5"/>
      <c r="D363" s="5"/>
      <c r="E363" s="5"/>
      <c r="F363" s="5"/>
      <c r="G363" s="5"/>
      <c r="H363" s="5"/>
      <c r="I363" s="5"/>
      <c r="J363" s="5"/>
      <c r="K363" s="5"/>
      <c r="L363" s="5"/>
      <c r="M363" s="5"/>
      <c r="N363" s="5"/>
      <c r="O363" s="5"/>
      <c r="P363" s="5"/>
      <c r="Q363" s="5"/>
      <c r="R363" s="5"/>
      <c r="S363" s="5"/>
      <c r="T363" s="5"/>
    </row>
    <row r="364" spans="1:20" ht="15.75" customHeight="1">
      <c r="A364" s="5"/>
      <c r="B364" s="5"/>
      <c r="C364" s="5"/>
      <c r="D364" s="5"/>
      <c r="E364" s="5"/>
      <c r="F364" s="5"/>
      <c r="G364" s="5"/>
      <c r="H364" s="5"/>
      <c r="I364" s="5"/>
      <c r="J364" s="5"/>
      <c r="K364" s="5"/>
      <c r="L364" s="5"/>
      <c r="M364" s="5"/>
      <c r="N364" s="5"/>
      <c r="O364" s="5"/>
      <c r="P364" s="5"/>
      <c r="Q364" s="5"/>
      <c r="R364" s="5"/>
      <c r="S364" s="5"/>
      <c r="T364" s="5"/>
    </row>
    <row r="365" spans="1:20" ht="15.75" customHeight="1">
      <c r="A365" s="5"/>
      <c r="B365" s="5"/>
      <c r="C365" s="5"/>
      <c r="D365" s="5"/>
      <c r="E365" s="5"/>
      <c r="F365" s="5"/>
      <c r="G365" s="5"/>
      <c r="H365" s="5"/>
      <c r="I365" s="5"/>
      <c r="J365" s="5"/>
      <c r="K365" s="5"/>
      <c r="L365" s="5"/>
      <c r="M365" s="5"/>
      <c r="N365" s="5"/>
      <c r="O365" s="5"/>
      <c r="P365" s="5"/>
      <c r="Q365" s="5"/>
      <c r="R365" s="5"/>
      <c r="S365" s="5"/>
      <c r="T365" s="5"/>
    </row>
    <row r="366" spans="1:20" ht="15.75" customHeight="1">
      <c r="A366" s="5"/>
      <c r="B366" s="5"/>
      <c r="C366" s="5"/>
      <c r="D366" s="5"/>
      <c r="E366" s="5"/>
      <c r="F366" s="5"/>
      <c r="G366" s="5"/>
      <c r="H366" s="5"/>
      <c r="I366" s="5"/>
      <c r="J366" s="5"/>
      <c r="K366" s="5"/>
      <c r="L366" s="5"/>
      <c r="M366" s="5"/>
      <c r="N366" s="5"/>
      <c r="O366" s="5"/>
      <c r="P366" s="5"/>
      <c r="Q366" s="5"/>
      <c r="R366" s="5"/>
      <c r="S366" s="5"/>
      <c r="T366" s="5"/>
    </row>
    <row r="367" spans="1:20" ht="15.75" customHeight="1">
      <c r="A367" s="5"/>
      <c r="B367" s="5"/>
      <c r="C367" s="5"/>
      <c r="D367" s="5"/>
      <c r="E367" s="5"/>
      <c r="F367" s="5"/>
      <c r="G367" s="5"/>
      <c r="H367" s="5"/>
      <c r="I367" s="5"/>
      <c r="J367" s="5"/>
      <c r="K367" s="5"/>
      <c r="L367" s="5"/>
      <c r="M367" s="5"/>
      <c r="N367" s="5"/>
      <c r="O367" s="5"/>
      <c r="P367" s="5"/>
      <c r="Q367" s="5"/>
      <c r="R367" s="5"/>
      <c r="S367" s="5"/>
      <c r="T367" s="5"/>
    </row>
    <row r="368" spans="1:20" ht="15.75" customHeight="1">
      <c r="A368" s="5"/>
      <c r="B368" s="5"/>
      <c r="C368" s="5"/>
      <c r="D368" s="5"/>
      <c r="E368" s="5"/>
      <c r="F368" s="5"/>
      <c r="G368" s="5"/>
      <c r="H368" s="5"/>
      <c r="I368" s="5"/>
      <c r="J368" s="5"/>
      <c r="K368" s="5"/>
      <c r="L368" s="5"/>
      <c r="M368" s="5"/>
      <c r="N368" s="5"/>
      <c r="O368" s="5"/>
      <c r="P368" s="5"/>
      <c r="Q368" s="5"/>
      <c r="R368" s="5"/>
      <c r="S368" s="5"/>
      <c r="T368" s="5"/>
    </row>
    <row r="369" spans="1:20" ht="15.75" customHeight="1">
      <c r="A369" s="5"/>
      <c r="B369" s="5"/>
      <c r="C369" s="5"/>
      <c r="D369" s="5"/>
      <c r="E369" s="5"/>
      <c r="F369" s="5"/>
      <c r="G369" s="5"/>
      <c r="H369" s="5"/>
      <c r="I369" s="5"/>
      <c r="J369" s="5"/>
      <c r="K369" s="5"/>
      <c r="L369" s="5"/>
      <c r="M369" s="5"/>
      <c r="N369" s="5"/>
      <c r="O369" s="5"/>
      <c r="P369" s="5"/>
      <c r="Q369" s="5"/>
      <c r="R369" s="5"/>
      <c r="S369" s="5"/>
      <c r="T369" s="5"/>
    </row>
    <row r="370" spans="1:20" ht="15.75" customHeight="1">
      <c r="A370" s="5"/>
      <c r="B370" s="5"/>
      <c r="C370" s="5"/>
      <c r="D370" s="5"/>
      <c r="E370" s="5"/>
      <c r="F370" s="5"/>
      <c r="G370" s="5"/>
      <c r="H370" s="5"/>
      <c r="I370" s="5"/>
      <c r="J370" s="5"/>
      <c r="K370" s="5"/>
      <c r="L370" s="5"/>
      <c r="M370" s="5"/>
      <c r="N370" s="5"/>
      <c r="O370" s="5"/>
      <c r="P370" s="5"/>
      <c r="Q370" s="5"/>
      <c r="R370" s="5"/>
      <c r="S370" s="5"/>
      <c r="T370" s="5"/>
    </row>
    <row r="371" spans="1:20" ht="15.75" customHeight="1">
      <c r="A371" s="5"/>
      <c r="B371" s="5"/>
      <c r="C371" s="5"/>
      <c r="D371" s="5"/>
      <c r="E371" s="5"/>
      <c r="F371" s="5"/>
      <c r="G371" s="5"/>
      <c r="H371" s="5"/>
      <c r="I371" s="5"/>
      <c r="J371" s="5"/>
      <c r="K371" s="5"/>
      <c r="L371" s="5"/>
      <c r="M371" s="5"/>
      <c r="N371" s="5"/>
      <c r="O371" s="5"/>
      <c r="P371" s="5"/>
      <c r="Q371" s="5"/>
      <c r="R371" s="5"/>
      <c r="S371" s="5"/>
      <c r="T371" s="5"/>
    </row>
    <row r="372" spans="1:20" ht="15.75" customHeight="1">
      <c r="A372" s="5"/>
      <c r="B372" s="5"/>
      <c r="C372" s="5"/>
      <c r="D372" s="5"/>
      <c r="E372" s="5"/>
      <c r="F372" s="5"/>
      <c r="G372" s="5"/>
      <c r="H372" s="5"/>
      <c r="I372" s="5"/>
      <c r="J372" s="5"/>
      <c r="K372" s="5"/>
      <c r="L372" s="5"/>
      <c r="M372" s="5"/>
      <c r="N372" s="5"/>
      <c r="O372" s="5"/>
      <c r="P372" s="5"/>
      <c r="Q372" s="5"/>
      <c r="R372" s="5"/>
      <c r="S372" s="5"/>
      <c r="T372" s="5"/>
    </row>
    <row r="373" spans="1:20" ht="15.75" customHeight="1">
      <c r="A373" s="5"/>
      <c r="B373" s="5"/>
      <c r="C373" s="5"/>
      <c r="D373" s="5"/>
      <c r="E373" s="5"/>
      <c r="F373" s="5"/>
      <c r="G373" s="5"/>
      <c r="H373" s="5"/>
      <c r="I373" s="5"/>
      <c r="J373" s="5"/>
      <c r="K373" s="5"/>
      <c r="L373" s="5"/>
      <c r="M373" s="5"/>
      <c r="N373" s="5"/>
      <c r="O373" s="5"/>
      <c r="P373" s="5"/>
      <c r="Q373" s="5"/>
      <c r="R373" s="5"/>
      <c r="S373" s="5"/>
      <c r="T373" s="5"/>
    </row>
    <row r="374" spans="1:20" ht="15.75" customHeight="1">
      <c r="A374" s="5"/>
      <c r="B374" s="5"/>
      <c r="C374" s="5"/>
      <c r="D374" s="5"/>
      <c r="E374" s="5"/>
      <c r="F374" s="5"/>
      <c r="G374" s="5"/>
      <c r="H374" s="5"/>
      <c r="I374" s="5"/>
      <c r="J374" s="5"/>
      <c r="K374" s="5"/>
      <c r="L374" s="5"/>
      <c r="M374" s="5"/>
      <c r="N374" s="5"/>
      <c r="O374" s="5"/>
      <c r="P374" s="5"/>
      <c r="Q374" s="5"/>
      <c r="R374" s="5"/>
      <c r="S374" s="5"/>
      <c r="T374" s="5"/>
    </row>
    <row r="375" spans="1:20" ht="15.75" customHeight="1">
      <c r="A375" s="5"/>
      <c r="B375" s="5"/>
      <c r="C375" s="5"/>
      <c r="D375" s="5"/>
      <c r="E375" s="5"/>
      <c r="F375" s="5"/>
      <c r="G375" s="5"/>
      <c r="H375" s="5"/>
      <c r="I375" s="5"/>
      <c r="J375" s="5"/>
      <c r="K375" s="5"/>
      <c r="L375" s="5"/>
      <c r="M375" s="5"/>
      <c r="N375" s="5"/>
      <c r="O375" s="5"/>
      <c r="P375" s="5"/>
      <c r="Q375" s="5"/>
      <c r="R375" s="5"/>
      <c r="S375" s="5"/>
      <c r="T375" s="5"/>
    </row>
    <row r="376" spans="1:20" ht="15.75" customHeight="1">
      <c r="A376" s="5"/>
      <c r="B376" s="5"/>
      <c r="C376" s="5"/>
      <c r="D376" s="5"/>
      <c r="E376" s="5"/>
      <c r="F376" s="5"/>
      <c r="G376" s="5"/>
      <c r="H376" s="5"/>
      <c r="I376" s="5"/>
      <c r="J376" s="5"/>
      <c r="K376" s="5"/>
      <c r="L376" s="5"/>
      <c r="M376" s="5"/>
      <c r="N376" s="5"/>
      <c r="O376" s="5"/>
      <c r="P376" s="5"/>
      <c r="Q376" s="5"/>
      <c r="R376" s="5"/>
      <c r="S376" s="5"/>
      <c r="T376" s="5"/>
    </row>
    <row r="377" spans="1:20" ht="15.75" customHeight="1">
      <c r="A377" s="5"/>
      <c r="B377" s="5"/>
      <c r="C377" s="5"/>
      <c r="D377" s="5"/>
      <c r="E377" s="5"/>
      <c r="F377" s="5"/>
      <c r="G377" s="5"/>
      <c r="H377" s="5"/>
      <c r="I377" s="5"/>
      <c r="J377" s="5"/>
      <c r="K377" s="5"/>
      <c r="L377" s="5"/>
      <c r="M377" s="5"/>
      <c r="N377" s="5"/>
      <c r="O377" s="5"/>
      <c r="P377" s="5"/>
      <c r="Q377" s="5"/>
      <c r="R377" s="5"/>
      <c r="S377" s="5"/>
      <c r="T377" s="5"/>
    </row>
    <row r="378" spans="1:20" ht="15.75" customHeight="1">
      <c r="A378" s="5"/>
      <c r="B378" s="5"/>
      <c r="C378" s="5"/>
      <c r="D378" s="5"/>
      <c r="E378" s="5"/>
      <c r="F378" s="5"/>
      <c r="G378" s="5"/>
      <c r="H378" s="5"/>
      <c r="I378" s="5"/>
      <c r="J378" s="5"/>
      <c r="K378" s="5"/>
      <c r="L378" s="5"/>
      <c r="M378" s="5"/>
      <c r="N378" s="5"/>
      <c r="O378" s="5"/>
      <c r="P378" s="5"/>
      <c r="Q378" s="5"/>
      <c r="R378" s="5"/>
      <c r="S378" s="5"/>
      <c r="T378" s="5"/>
    </row>
    <row r="379" spans="1:20" ht="15.75" customHeight="1">
      <c r="A379" s="5"/>
      <c r="B379" s="5"/>
      <c r="C379" s="5"/>
      <c r="D379" s="5"/>
      <c r="E379" s="5"/>
      <c r="F379" s="5"/>
      <c r="G379" s="5"/>
      <c r="H379" s="5"/>
      <c r="I379" s="5"/>
      <c r="J379" s="5"/>
      <c r="K379" s="5"/>
      <c r="L379" s="5"/>
      <c r="M379" s="5"/>
      <c r="N379" s="5"/>
      <c r="O379" s="5"/>
      <c r="P379" s="5"/>
      <c r="Q379" s="5"/>
      <c r="R379" s="5"/>
      <c r="S379" s="5"/>
      <c r="T379" s="5"/>
    </row>
    <row r="380" spans="1:20" ht="15.75" customHeight="1">
      <c r="A380" s="5"/>
      <c r="B380" s="5"/>
      <c r="C380" s="5"/>
      <c r="D380" s="5"/>
      <c r="E380" s="5"/>
      <c r="F380" s="5"/>
      <c r="G380" s="5"/>
      <c r="H380" s="5"/>
      <c r="I380" s="5"/>
      <c r="J380" s="5"/>
      <c r="K380" s="5"/>
      <c r="L380" s="5"/>
      <c r="M380" s="5"/>
      <c r="N380" s="5"/>
      <c r="O380" s="5"/>
      <c r="P380" s="5"/>
      <c r="Q380" s="5"/>
      <c r="R380" s="5"/>
      <c r="S380" s="5"/>
      <c r="T380" s="5"/>
    </row>
    <row r="381" spans="1:20" ht="15.75" customHeight="1">
      <c r="A381" s="5"/>
      <c r="B381" s="5"/>
      <c r="C381" s="5"/>
      <c r="D381" s="5"/>
      <c r="E381" s="5"/>
      <c r="F381" s="5"/>
      <c r="G381" s="5"/>
      <c r="H381" s="5"/>
      <c r="I381" s="5"/>
      <c r="J381" s="5"/>
      <c r="K381" s="5"/>
      <c r="L381" s="5"/>
      <c r="M381" s="5"/>
      <c r="N381" s="5"/>
      <c r="O381" s="5"/>
      <c r="P381" s="5"/>
      <c r="Q381" s="5"/>
      <c r="R381" s="5"/>
      <c r="S381" s="5"/>
      <c r="T381" s="5"/>
    </row>
    <row r="382" spans="1:20" ht="15.75" customHeight="1">
      <c r="A382" s="5"/>
      <c r="B382" s="5"/>
      <c r="C382" s="5"/>
      <c r="D382" s="5"/>
      <c r="E382" s="5"/>
      <c r="F382" s="5"/>
      <c r="G382" s="5"/>
      <c r="H382" s="5"/>
      <c r="I382" s="5"/>
      <c r="J382" s="5"/>
      <c r="K382" s="5"/>
      <c r="L382" s="5"/>
      <c r="M382" s="5"/>
      <c r="N382" s="5"/>
      <c r="O382" s="5"/>
      <c r="P382" s="5"/>
      <c r="Q382" s="5"/>
      <c r="R382" s="5"/>
      <c r="S382" s="5"/>
      <c r="T382" s="5"/>
    </row>
    <row r="383" spans="1:20" ht="15.75" customHeight="1">
      <c r="A383" s="5"/>
      <c r="B383" s="5"/>
      <c r="C383" s="5"/>
      <c r="D383" s="5"/>
      <c r="E383" s="5"/>
      <c r="F383" s="5"/>
      <c r="G383" s="5"/>
      <c r="H383" s="5"/>
      <c r="I383" s="5"/>
      <c r="J383" s="5"/>
      <c r="K383" s="5"/>
      <c r="L383" s="5"/>
      <c r="M383" s="5"/>
      <c r="N383" s="5"/>
      <c r="O383" s="5"/>
      <c r="P383" s="5"/>
      <c r="Q383" s="5"/>
      <c r="R383" s="5"/>
      <c r="S383" s="5"/>
      <c r="T383" s="5"/>
    </row>
    <row r="384" spans="1:20" ht="15.75" customHeight="1">
      <c r="A384" s="5"/>
      <c r="B384" s="5"/>
      <c r="C384" s="5"/>
      <c r="D384" s="5"/>
      <c r="E384" s="5"/>
      <c r="F384" s="5"/>
      <c r="G384" s="5"/>
      <c r="H384" s="5"/>
      <c r="I384" s="5"/>
      <c r="J384" s="5"/>
      <c r="K384" s="5"/>
      <c r="L384" s="5"/>
      <c r="M384" s="5"/>
      <c r="N384" s="5"/>
      <c r="O384" s="5"/>
      <c r="P384" s="5"/>
      <c r="Q384" s="5"/>
      <c r="R384" s="5"/>
      <c r="S384" s="5"/>
      <c r="T384" s="5"/>
    </row>
    <row r="385" spans="1:20" ht="15.75" customHeight="1">
      <c r="A385" s="5"/>
      <c r="B385" s="5"/>
      <c r="C385" s="5"/>
      <c r="D385" s="5"/>
      <c r="E385" s="5"/>
      <c r="F385" s="5"/>
      <c r="G385" s="5"/>
      <c r="H385" s="5"/>
      <c r="I385" s="5"/>
      <c r="J385" s="5"/>
      <c r="K385" s="5"/>
      <c r="L385" s="5"/>
      <c r="M385" s="5"/>
      <c r="N385" s="5"/>
      <c r="O385" s="5"/>
      <c r="P385" s="5"/>
      <c r="Q385" s="5"/>
      <c r="R385" s="5"/>
      <c r="S385" s="5"/>
      <c r="T385" s="5"/>
    </row>
    <row r="386" spans="1:20" ht="15.75" customHeight="1">
      <c r="A386" s="5"/>
      <c r="B386" s="5"/>
      <c r="C386" s="5"/>
      <c r="D386" s="5"/>
      <c r="E386" s="5"/>
      <c r="F386" s="5"/>
      <c r="G386" s="5"/>
      <c r="H386" s="5"/>
      <c r="I386" s="5"/>
      <c r="J386" s="5"/>
      <c r="K386" s="5"/>
      <c r="L386" s="5"/>
      <c r="M386" s="5"/>
      <c r="N386" s="5"/>
      <c r="O386" s="5"/>
      <c r="P386" s="5"/>
      <c r="Q386" s="5"/>
      <c r="R386" s="5"/>
      <c r="S386" s="5"/>
      <c r="T386" s="5"/>
    </row>
    <row r="387" spans="1:20" ht="15.75" customHeight="1">
      <c r="A387" s="5"/>
      <c r="B387" s="5"/>
      <c r="C387" s="5"/>
      <c r="D387" s="5"/>
      <c r="E387" s="5"/>
      <c r="F387" s="5"/>
      <c r="G387" s="5"/>
      <c r="H387" s="5"/>
      <c r="I387" s="5"/>
      <c r="J387" s="5"/>
      <c r="K387" s="5"/>
      <c r="L387" s="5"/>
      <c r="M387" s="5"/>
      <c r="N387" s="5"/>
      <c r="O387" s="5"/>
      <c r="P387" s="5"/>
      <c r="Q387" s="5"/>
      <c r="R387" s="5"/>
      <c r="S387" s="5"/>
      <c r="T387" s="5"/>
    </row>
    <row r="388" spans="1:20" ht="15.75" customHeight="1">
      <c r="A388" s="5"/>
      <c r="B388" s="5"/>
      <c r="C388" s="5"/>
      <c r="D388" s="5"/>
      <c r="E388" s="5"/>
      <c r="F388" s="5"/>
      <c r="G388" s="5"/>
      <c r="H388" s="5"/>
      <c r="I388" s="5"/>
      <c r="J388" s="5"/>
      <c r="K388" s="5"/>
      <c r="L388" s="5"/>
      <c r="M388" s="5"/>
      <c r="N388" s="5"/>
      <c r="O388" s="5"/>
      <c r="P388" s="5"/>
      <c r="Q388" s="5"/>
      <c r="R388" s="5"/>
      <c r="S388" s="5"/>
      <c r="T388" s="5"/>
    </row>
    <row r="389" spans="1:20" ht="15.75" customHeight="1">
      <c r="A389" s="5"/>
      <c r="B389" s="5"/>
      <c r="C389" s="5"/>
      <c r="D389" s="5"/>
      <c r="E389" s="5"/>
      <c r="F389" s="5"/>
      <c r="G389" s="5"/>
      <c r="H389" s="5"/>
      <c r="I389" s="5"/>
      <c r="J389" s="5"/>
      <c r="K389" s="5"/>
      <c r="L389" s="5"/>
      <c r="M389" s="5"/>
      <c r="N389" s="5"/>
      <c r="O389" s="5"/>
      <c r="P389" s="5"/>
      <c r="Q389" s="5"/>
      <c r="R389" s="5"/>
      <c r="S389" s="5"/>
      <c r="T389" s="5"/>
    </row>
    <row r="390" spans="1:20" ht="15.75" customHeight="1">
      <c r="A390" s="5"/>
      <c r="B390" s="5"/>
      <c r="C390" s="5"/>
      <c r="D390" s="5"/>
      <c r="E390" s="5"/>
      <c r="F390" s="5"/>
      <c r="G390" s="5"/>
      <c r="H390" s="5"/>
      <c r="I390" s="5"/>
      <c r="J390" s="5"/>
      <c r="K390" s="5"/>
      <c r="L390" s="5"/>
      <c r="M390" s="5"/>
      <c r="N390" s="5"/>
      <c r="O390" s="5"/>
      <c r="P390" s="5"/>
      <c r="Q390" s="5"/>
      <c r="R390" s="5"/>
      <c r="S390" s="5"/>
      <c r="T390" s="5"/>
    </row>
    <row r="391" spans="1:20" ht="15.75" customHeight="1">
      <c r="A391" s="5"/>
      <c r="B391" s="5"/>
      <c r="C391" s="5"/>
      <c r="D391" s="5"/>
      <c r="E391" s="5"/>
      <c r="F391" s="5"/>
      <c r="G391" s="5"/>
      <c r="H391" s="5"/>
      <c r="I391" s="5"/>
      <c r="J391" s="5"/>
      <c r="K391" s="5"/>
      <c r="L391" s="5"/>
      <c r="M391" s="5"/>
      <c r="N391" s="5"/>
      <c r="O391" s="5"/>
      <c r="P391" s="5"/>
      <c r="Q391" s="5"/>
      <c r="R391" s="5"/>
      <c r="S391" s="5"/>
      <c r="T391" s="5"/>
    </row>
    <row r="392" spans="1:20" ht="15.75" customHeight="1">
      <c r="A392" s="5"/>
      <c r="B392" s="5"/>
      <c r="C392" s="5"/>
      <c r="D392" s="5"/>
      <c r="E392" s="5"/>
      <c r="F392" s="5"/>
      <c r="G392" s="5"/>
      <c r="H392" s="5"/>
      <c r="I392" s="5"/>
      <c r="J392" s="5"/>
      <c r="K392" s="5"/>
      <c r="L392" s="5"/>
      <c r="M392" s="5"/>
      <c r="N392" s="5"/>
      <c r="O392" s="5"/>
      <c r="P392" s="5"/>
      <c r="Q392" s="5"/>
      <c r="R392" s="5"/>
      <c r="S392" s="5"/>
      <c r="T392" s="5"/>
    </row>
    <row r="393" spans="1:20" ht="15.75" customHeight="1">
      <c r="A393" s="5"/>
      <c r="B393" s="5"/>
      <c r="C393" s="5"/>
      <c r="D393" s="5"/>
      <c r="E393" s="5"/>
      <c r="F393" s="5"/>
      <c r="G393" s="5"/>
      <c r="H393" s="5"/>
      <c r="I393" s="5"/>
      <c r="J393" s="5"/>
      <c r="K393" s="5"/>
      <c r="L393" s="5"/>
      <c r="M393" s="5"/>
      <c r="N393" s="5"/>
      <c r="O393" s="5"/>
      <c r="P393" s="5"/>
      <c r="Q393" s="5"/>
      <c r="R393" s="5"/>
      <c r="S393" s="5"/>
      <c r="T393" s="5"/>
    </row>
    <row r="394" spans="1:20" ht="15.75" customHeight="1">
      <c r="A394" s="5"/>
      <c r="B394" s="5"/>
      <c r="C394" s="5"/>
      <c r="D394" s="5"/>
      <c r="E394" s="5"/>
      <c r="F394" s="5"/>
      <c r="G394" s="5"/>
      <c r="H394" s="5"/>
      <c r="I394" s="5"/>
      <c r="J394" s="5"/>
      <c r="K394" s="5"/>
      <c r="L394" s="5"/>
      <c r="M394" s="5"/>
      <c r="N394" s="5"/>
      <c r="O394" s="5"/>
      <c r="P394" s="5"/>
      <c r="Q394" s="5"/>
      <c r="R394" s="5"/>
      <c r="S394" s="5"/>
      <c r="T394" s="5"/>
    </row>
    <row r="395" spans="1:20" ht="15.75" customHeight="1">
      <c r="A395" s="5"/>
      <c r="B395" s="5"/>
      <c r="C395" s="5"/>
      <c r="D395" s="5"/>
      <c r="E395" s="5"/>
      <c r="F395" s="5"/>
      <c r="G395" s="5"/>
      <c r="H395" s="5"/>
      <c r="I395" s="5"/>
      <c r="J395" s="5"/>
      <c r="K395" s="5"/>
      <c r="L395" s="5"/>
      <c r="M395" s="5"/>
      <c r="N395" s="5"/>
      <c r="O395" s="5"/>
      <c r="P395" s="5"/>
      <c r="Q395" s="5"/>
      <c r="R395" s="5"/>
      <c r="S395" s="5"/>
      <c r="T395" s="5"/>
    </row>
    <row r="396" spans="1:20" ht="15.75" customHeight="1">
      <c r="A396" s="5"/>
      <c r="B396" s="5"/>
      <c r="C396" s="5"/>
      <c r="D396" s="5"/>
      <c r="E396" s="5"/>
      <c r="F396" s="5"/>
      <c r="G396" s="5"/>
      <c r="H396" s="5"/>
      <c r="I396" s="5"/>
      <c r="J396" s="5"/>
      <c r="K396" s="5"/>
      <c r="L396" s="5"/>
      <c r="M396" s="5"/>
      <c r="N396" s="5"/>
      <c r="O396" s="5"/>
      <c r="P396" s="5"/>
      <c r="Q396" s="5"/>
      <c r="R396" s="5"/>
      <c r="S396" s="5"/>
      <c r="T396" s="5"/>
    </row>
    <row r="397" spans="1:20" ht="15.75" customHeight="1">
      <c r="A397" s="5"/>
      <c r="B397" s="5"/>
      <c r="C397" s="5"/>
      <c r="D397" s="5"/>
      <c r="E397" s="5"/>
      <c r="F397" s="5"/>
      <c r="G397" s="5"/>
      <c r="H397" s="5"/>
      <c r="I397" s="5"/>
      <c r="J397" s="5"/>
      <c r="K397" s="5"/>
      <c r="L397" s="5"/>
      <c r="M397" s="5"/>
      <c r="N397" s="5"/>
      <c r="O397" s="5"/>
      <c r="P397" s="5"/>
      <c r="Q397" s="5"/>
      <c r="R397" s="5"/>
      <c r="S397" s="5"/>
      <c r="T397" s="5"/>
    </row>
    <row r="398" spans="1:20" ht="15.75" customHeight="1">
      <c r="A398" s="5"/>
      <c r="B398" s="5"/>
      <c r="C398" s="5"/>
      <c r="D398" s="5"/>
      <c r="E398" s="5"/>
      <c r="F398" s="5"/>
      <c r="G398" s="5"/>
      <c r="H398" s="5"/>
      <c r="I398" s="5"/>
      <c r="J398" s="5"/>
      <c r="K398" s="5"/>
      <c r="L398" s="5"/>
      <c r="M398" s="5"/>
      <c r="N398" s="5"/>
      <c r="O398" s="5"/>
      <c r="P398" s="5"/>
      <c r="Q398" s="5"/>
      <c r="R398" s="5"/>
      <c r="S398" s="5"/>
      <c r="T398" s="5"/>
    </row>
    <row r="399" spans="1:20" ht="15.75" customHeight="1">
      <c r="A399" s="5"/>
      <c r="B399" s="5"/>
      <c r="C399" s="5"/>
      <c r="D399" s="5"/>
      <c r="E399" s="5"/>
      <c r="F399" s="5"/>
      <c r="G399" s="5"/>
      <c r="H399" s="5"/>
      <c r="I399" s="5"/>
      <c r="J399" s="5"/>
      <c r="K399" s="5"/>
      <c r="L399" s="5"/>
      <c r="M399" s="5"/>
      <c r="N399" s="5"/>
      <c r="O399" s="5"/>
      <c r="P399" s="5"/>
      <c r="Q399" s="5"/>
      <c r="R399" s="5"/>
      <c r="S399" s="5"/>
      <c r="T399" s="5"/>
    </row>
    <row r="400" spans="1:20" ht="15.75" customHeight="1">
      <c r="A400" s="5"/>
      <c r="B400" s="5"/>
      <c r="C400" s="5"/>
      <c r="D400" s="5"/>
      <c r="E400" s="5"/>
      <c r="F400" s="5"/>
      <c r="G400" s="5"/>
      <c r="H400" s="5"/>
      <c r="I400" s="5"/>
      <c r="J400" s="5"/>
      <c r="K400" s="5"/>
      <c r="L400" s="5"/>
      <c r="M400" s="5"/>
      <c r="N400" s="5"/>
      <c r="O400" s="5"/>
      <c r="P400" s="5"/>
      <c r="Q400" s="5"/>
      <c r="R400" s="5"/>
      <c r="S400" s="5"/>
      <c r="T400" s="5"/>
    </row>
    <row r="401" spans="1:20" ht="15.75" customHeight="1">
      <c r="A401" s="5"/>
      <c r="B401" s="5"/>
      <c r="C401" s="5"/>
      <c r="D401" s="5"/>
      <c r="E401" s="5"/>
      <c r="F401" s="5"/>
      <c r="G401" s="5"/>
      <c r="H401" s="5"/>
      <c r="I401" s="5"/>
      <c r="J401" s="5"/>
      <c r="K401" s="5"/>
      <c r="L401" s="5"/>
      <c r="M401" s="5"/>
      <c r="N401" s="5"/>
      <c r="O401" s="5"/>
      <c r="P401" s="5"/>
      <c r="Q401" s="5"/>
      <c r="R401" s="5"/>
      <c r="S401" s="5"/>
      <c r="T401" s="5"/>
    </row>
    <row r="402" spans="1:20" ht="15.75" customHeight="1">
      <c r="A402" s="5"/>
      <c r="B402" s="5"/>
      <c r="C402" s="5"/>
      <c r="D402" s="5"/>
      <c r="E402" s="5"/>
      <c r="F402" s="5"/>
      <c r="G402" s="5"/>
      <c r="H402" s="5"/>
      <c r="I402" s="5"/>
      <c r="J402" s="5"/>
      <c r="K402" s="5"/>
      <c r="L402" s="5"/>
      <c r="M402" s="5"/>
      <c r="N402" s="5"/>
      <c r="O402" s="5"/>
      <c r="P402" s="5"/>
      <c r="Q402" s="5"/>
      <c r="R402" s="5"/>
      <c r="S402" s="5"/>
      <c r="T402" s="5"/>
    </row>
    <row r="403" spans="1:20" ht="15.75" customHeight="1">
      <c r="A403" s="5"/>
      <c r="B403" s="5"/>
      <c r="C403" s="5"/>
      <c r="D403" s="5"/>
      <c r="E403" s="5"/>
      <c r="F403" s="5"/>
      <c r="G403" s="5"/>
      <c r="H403" s="5"/>
      <c r="I403" s="5"/>
      <c r="J403" s="5"/>
      <c r="K403" s="5"/>
      <c r="L403" s="5"/>
      <c r="M403" s="5"/>
      <c r="N403" s="5"/>
      <c r="O403" s="5"/>
      <c r="P403" s="5"/>
      <c r="Q403" s="5"/>
      <c r="R403" s="5"/>
      <c r="S403" s="5"/>
      <c r="T403" s="5"/>
    </row>
    <row r="404" spans="1:20" ht="15.75" customHeight="1">
      <c r="A404" s="5"/>
      <c r="B404" s="5"/>
      <c r="C404" s="5"/>
      <c r="D404" s="5"/>
      <c r="E404" s="5"/>
      <c r="F404" s="5"/>
      <c r="G404" s="5"/>
      <c r="H404" s="5"/>
      <c r="I404" s="5"/>
      <c r="J404" s="5"/>
      <c r="K404" s="5"/>
      <c r="L404" s="5"/>
      <c r="M404" s="5"/>
      <c r="N404" s="5"/>
      <c r="O404" s="5"/>
      <c r="P404" s="5"/>
      <c r="Q404" s="5"/>
      <c r="R404" s="5"/>
      <c r="S404" s="5"/>
      <c r="T404" s="5"/>
    </row>
    <row r="405" spans="1:20" ht="15.75" customHeight="1">
      <c r="A405" s="5"/>
      <c r="B405" s="5"/>
      <c r="C405" s="5"/>
      <c r="D405" s="5"/>
      <c r="E405" s="5"/>
      <c r="F405" s="5"/>
      <c r="G405" s="5"/>
      <c r="H405" s="5"/>
      <c r="I405" s="5"/>
      <c r="J405" s="5"/>
      <c r="K405" s="5"/>
      <c r="L405" s="5"/>
      <c r="M405" s="5"/>
      <c r="N405" s="5"/>
      <c r="O405" s="5"/>
      <c r="P405" s="5"/>
      <c r="Q405" s="5"/>
      <c r="R405" s="5"/>
      <c r="S405" s="5"/>
      <c r="T405" s="5"/>
    </row>
    <row r="406" spans="1:20" ht="15.75" customHeight="1">
      <c r="A406" s="5"/>
      <c r="B406" s="5"/>
      <c r="C406" s="5"/>
      <c r="D406" s="5"/>
      <c r="E406" s="5"/>
      <c r="F406" s="5"/>
      <c r="G406" s="5"/>
      <c r="H406" s="5"/>
      <c r="I406" s="5"/>
      <c r="J406" s="5"/>
      <c r="K406" s="5"/>
      <c r="L406" s="5"/>
      <c r="M406" s="5"/>
      <c r="N406" s="5"/>
      <c r="O406" s="5"/>
      <c r="P406" s="5"/>
      <c r="Q406" s="5"/>
      <c r="R406" s="5"/>
      <c r="S406" s="5"/>
      <c r="T406" s="5"/>
    </row>
    <row r="407" spans="1:20" ht="15.75" customHeight="1">
      <c r="A407" s="5"/>
      <c r="B407" s="5"/>
      <c r="C407" s="5"/>
      <c r="D407" s="5"/>
      <c r="E407" s="5"/>
      <c r="F407" s="5"/>
      <c r="G407" s="5"/>
      <c r="H407" s="5"/>
      <c r="I407" s="5"/>
      <c r="J407" s="5"/>
      <c r="K407" s="5"/>
      <c r="L407" s="5"/>
      <c r="M407" s="5"/>
      <c r="N407" s="5"/>
      <c r="O407" s="5"/>
      <c r="P407" s="5"/>
      <c r="Q407" s="5"/>
      <c r="R407" s="5"/>
      <c r="S407" s="5"/>
      <c r="T407" s="5"/>
    </row>
    <row r="408" spans="1:20" ht="15.75" customHeight="1">
      <c r="A408" s="5"/>
      <c r="B408" s="5"/>
      <c r="C408" s="5"/>
      <c r="D408" s="5"/>
      <c r="E408" s="5"/>
      <c r="F408" s="5"/>
      <c r="G408" s="5"/>
      <c r="H408" s="5"/>
      <c r="I408" s="5"/>
      <c r="J408" s="5"/>
      <c r="K408" s="5"/>
      <c r="L408" s="5"/>
      <c r="M408" s="5"/>
      <c r="N408" s="5"/>
      <c r="O408" s="5"/>
      <c r="P408" s="5"/>
      <c r="Q408" s="5"/>
      <c r="R408" s="5"/>
      <c r="S408" s="5"/>
      <c r="T408" s="5"/>
    </row>
    <row r="409" spans="1:20" ht="15.75" customHeight="1">
      <c r="A409" s="5"/>
      <c r="B409" s="5"/>
      <c r="C409" s="5"/>
      <c r="D409" s="5"/>
      <c r="E409" s="5"/>
      <c r="F409" s="5"/>
      <c r="G409" s="5"/>
      <c r="H409" s="5"/>
      <c r="I409" s="5"/>
      <c r="J409" s="5"/>
      <c r="K409" s="5"/>
      <c r="L409" s="5"/>
      <c r="M409" s="5"/>
      <c r="N409" s="5"/>
      <c r="O409" s="5"/>
      <c r="P409" s="5"/>
      <c r="Q409" s="5"/>
      <c r="R409" s="5"/>
      <c r="S409" s="5"/>
      <c r="T409" s="5"/>
    </row>
    <row r="410" spans="1:20" ht="15.75" customHeight="1">
      <c r="A410" s="5"/>
      <c r="B410" s="5"/>
      <c r="C410" s="5"/>
      <c r="D410" s="5"/>
      <c r="E410" s="5"/>
      <c r="F410" s="5"/>
      <c r="G410" s="5"/>
      <c r="H410" s="5"/>
      <c r="I410" s="5"/>
      <c r="J410" s="5"/>
      <c r="K410" s="5"/>
      <c r="L410" s="5"/>
      <c r="M410" s="5"/>
      <c r="N410" s="5"/>
      <c r="O410" s="5"/>
      <c r="P410" s="5"/>
      <c r="Q410" s="5"/>
      <c r="R410" s="5"/>
      <c r="S410" s="5"/>
      <c r="T410" s="5"/>
    </row>
    <row r="411" spans="1:20" ht="15.75" customHeight="1">
      <c r="A411" s="5"/>
      <c r="B411" s="5"/>
      <c r="C411" s="5"/>
      <c r="D411" s="5"/>
      <c r="E411" s="5"/>
      <c r="F411" s="5"/>
      <c r="G411" s="5"/>
      <c r="H411" s="5"/>
      <c r="I411" s="5"/>
      <c r="J411" s="5"/>
      <c r="K411" s="5"/>
      <c r="L411" s="5"/>
      <c r="M411" s="5"/>
      <c r="N411" s="5"/>
      <c r="O411" s="5"/>
      <c r="P411" s="5"/>
      <c r="Q411" s="5"/>
      <c r="R411" s="5"/>
      <c r="S411" s="5"/>
      <c r="T411" s="5"/>
    </row>
    <row r="412" spans="1:20" ht="15.75" customHeight="1">
      <c r="A412" s="5"/>
      <c r="B412" s="5"/>
      <c r="C412" s="5"/>
      <c r="D412" s="5"/>
      <c r="E412" s="5"/>
      <c r="F412" s="5"/>
      <c r="G412" s="5"/>
      <c r="H412" s="5"/>
      <c r="I412" s="5"/>
      <c r="J412" s="5"/>
      <c r="K412" s="5"/>
      <c r="L412" s="5"/>
      <c r="M412" s="5"/>
      <c r="N412" s="5"/>
      <c r="O412" s="5"/>
      <c r="P412" s="5"/>
      <c r="Q412" s="5"/>
      <c r="R412" s="5"/>
      <c r="S412" s="5"/>
      <c r="T412" s="5"/>
    </row>
    <row r="413" spans="1:20" ht="15.75" customHeight="1">
      <c r="A413" s="5"/>
      <c r="B413" s="5"/>
      <c r="C413" s="5"/>
      <c r="D413" s="5"/>
      <c r="E413" s="5"/>
      <c r="F413" s="5"/>
      <c r="G413" s="5"/>
      <c r="H413" s="5"/>
      <c r="I413" s="5"/>
      <c r="J413" s="5"/>
      <c r="K413" s="5"/>
      <c r="L413" s="5"/>
      <c r="M413" s="5"/>
      <c r="N413" s="5"/>
      <c r="O413" s="5"/>
      <c r="P413" s="5"/>
      <c r="Q413" s="5"/>
      <c r="R413" s="5"/>
      <c r="S413" s="5"/>
      <c r="T413" s="5"/>
    </row>
    <row r="414" spans="1:20" ht="15.75" customHeight="1">
      <c r="A414" s="5"/>
      <c r="B414" s="5"/>
      <c r="C414" s="5"/>
      <c r="D414" s="5"/>
      <c r="E414" s="5"/>
      <c r="F414" s="5"/>
      <c r="G414" s="5"/>
      <c r="H414" s="5"/>
      <c r="I414" s="5"/>
      <c r="J414" s="5"/>
      <c r="K414" s="5"/>
      <c r="L414" s="5"/>
      <c r="M414" s="5"/>
      <c r="N414" s="5"/>
      <c r="O414" s="5"/>
      <c r="P414" s="5"/>
      <c r="Q414" s="5"/>
      <c r="R414" s="5"/>
      <c r="S414" s="5"/>
      <c r="T414" s="5"/>
    </row>
    <row r="415" spans="1:20" ht="15.75" customHeight="1">
      <c r="A415" s="5"/>
      <c r="B415" s="5"/>
      <c r="C415" s="5"/>
      <c r="D415" s="5"/>
      <c r="E415" s="5"/>
      <c r="F415" s="5"/>
      <c r="G415" s="5"/>
      <c r="H415" s="5"/>
      <c r="I415" s="5"/>
      <c r="J415" s="5"/>
      <c r="K415" s="5"/>
      <c r="L415" s="5"/>
      <c r="M415" s="5"/>
      <c r="N415" s="5"/>
      <c r="O415" s="5"/>
      <c r="P415" s="5"/>
      <c r="Q415" s="5"/>
      <c r="R415" s="5"/>
      <c r="S415" s="5"/>
      <c r="T415" s="5"/>
    </row>
    <row r="416" spans="1:20" ht="15.75" customHeight="1">
      <c r="A416" s="5"/>
      <c r="B416" s="5"/>
      <c r="C416" s="5"/>
      <c r="D416" s="5"/>
      <c r="E416" s="5"/>
      <c r="F416" s="5"/>
      <c r="G416" s="5"/>
      <c r="H416" s="5"/>
      <c r="I416" s="5"/>
      <c r="J416" s="5"/>
      <c r="K416" s="5"/>
      <c r="L416" s="5"/>
      <c r="M416" s="5"/>
      <c r="N416" s="5"/>
      <c r="O416" s="5"/>
      <c r="P416" s="5"/>
      <c r="Q416" s="5"/>
      <c r="R416" s="5"/>
      <c r="S416" s="5"/>
      <c r="T416" s="5"/>
    </row>
    <row r="417" spans="1:20" ht="15.75" customHeight="1">
      <c r="A417" s="5"/>
      <c r="B417" s="5"/>
      <c r="C417" s="5"/>
      <c r="D417" s="5"/>
      <c r="E417" s="5"/>
      <c r="F417" s="5"/>
      <c r="G417" s="5"/>
      <c r="H417" s="5"/>
      <c r="I417" s="5"/>
      <c r="J417" s="5"/>
      <c r="K417" s="5"/>
      <c r="L417" s="5"/>
      <c r="M417" s="5"/>
      <c r="N417" s="5"/>
      <c r="O417" s="5"/>
      <c r="P417" s="5"/>
      <c r="Q417" s="5"/>
      <c r="R417" s="5"/>
      <c r="S417" s="5"/>
      <c r="T417" s="5"/>
    </row>
    <row r="418" spans="1:20" ht="15.75" customHeight="1">
      <c r="A418" s="5"/>
      <c r="B418" s="5"/>
      <c r="C418" s="5"/>
      <c r="D418" s="5"/>
      <c r="E418" s="5"/>
      <c r="F418" s="5"/>
      <c r="G418" s="5"/>
      <c r="H418" s="5"/>
      <c r="I418" s="5"/>
      <c r="J418" s="5"/>
      <c r="K418" s="5"/>
      <c r="L418" s="5"/>
      <c r="M418" s="5"/>
      <c r="N418" s="5"/>
      <c r="O418" s="5"/>
      <c r="P418" s="5"/>
      <c r="Q418" s="5"/>
      <c r="R418" s="5"/>
      <c r="S418" s="5"/>
      <c r="T418" s="5"/>
    </row>
    <row r="419" spans="1:20" ht="15.75" customHeight="1">
      <c r="A419" s="5"/>
      <c r="B419" s="5"/>
      <c r="C419" s="5"/>
      <c r="D419" s="5"/>
      <c r="E419" s="5"/>
      <c r="F419" s="5"/>
      <c r="G419" s="5"/>
      <c r="H419" s="5"/>
      <c r="I419" s="5"/>
      <c r="J419" s="5"/>
      <c r="K419" s="5"/>
      <c r="L419" s="5"/>
      <c r="M419" s="5"/>
      <c r="N419" s="5"/>
      <c r="O419" s="5"/>
      <c r="P419" s="5"/>
      <c r="Q419" s="5"/>
      <c r="R419" s="5"/>
      <c r="S419" s="5"/>
      <c r="T419" s="5"/>
    </row>
    <row r="420" spans="1:20" ht="15.75" customHeight="1">
      <c r="A420" s="5"/>
      <c r="B420" s="5"/>
      <c r="C420" s="5"/>
      <c r="D420" s="5"/>
      <c r="E420" s="5"/>
      <c r="F420" s="5"/>
      <c r="G420" s="5"/>
      <c r="H420" s="5"/>
      <c r="I420" s="5"/>
      <c r="J420" s="5"/>
      <c r="K420" s="5"/>
      <c r="L420" s="5"/>
      <c r="M420" s="5"/>
      <c r="N420" s="5"/>
      <c r="O420" s="5"/>
      <c r="P420" s="5"/>
      <c r="Q420" s="5"/>
      <c r="R420" s="5"/>
      <c r="S420" s="5"/>
      <c r="T420" s="5"/>
    </row>
    <row r="421" spans="1:20" ht="15.75" customHeight="1">
      <c r="A421" s="5"/>
      <c r="B421" s="5"/>
      <c r="C421" s="5"/>
      <c r="D421" s="5"/>
      <c r="E421" s="5"/>
      <c r="F421" s="5"/>
      <c r="G421" s="5"/>
      <c r="H421" s="5"/>
      <c r="I421" s="5"/>
      <c r="J421" s="5"/>
      <c r="K421" s="5"/>
      <c r="L421" s="5"/>
      <c r="M421" s="5"/>
      <c r="N421" s="5"/>
      <c r="O421" s="5"/>
      <c r="P421" s="5"/>
      <c r="Q421" s="5"/>
      <c r="R421" s="5"/>
      <c r="S421" s="5"/>
      <c r="T421" s="5"/>
    </row>
    <row r="422" spans="1:20" ht="15.75" customHeight="1">
      <c r="A422" s="5"/>
      <c r="B422" s="5"/>
      <c r="C422" s="5"/>
      <c r="D422" s="5"/>
      <c r="E422" s="5"/>
      <c r="F422" s="5"/>
      <c r="G422" s="5"/>
      <c r="H422" s="5"/>
      <c r="I422" s="5"/>
      <c r="J422" s="5"/>
      <c r="K422" s="5"/>
      <c r="L422" s="5"/>
      <c r="M422" s="5"/>
      <c r="N422" s="5"/>
      <c r="O422" s="5"/>
      <c r="P422" s="5"/>
      <c r="Q422" s="5"/>
      <c r="R422" s="5"/>
      <c r="S422" s="5"/>
      <c r="T422" s="5"/>
    </row>
    <row r="423" spans="1:20" ht="15.75" customHeight="1">
      <c r="A423" s="5"/>
      <c r="B423" s="5"/>
      <c r="C423" s="5"/>
      <c r="D423" s="5"/>
      <c r="E423" s="5"/>
      <c r="F423" s="5"/>
      <c r="G423" s="5"/>
      <c r="H423" s="5"/>
      <c r="I423" s="5"/>
      <c r="J423" s="5"/>
      <c r="K423" s="5"/>
      <c r="L423" s="5"/>
      <c r="M423" s="5"/>
      <c r="N423" s="5"/>
      <c r="O423" s="5"/>
      <c r="P423" s="5"/>
      <c r="Q423" s="5"/>
      <c r="R423" s="5"/>
      <c r="S423" s="5"/>
      <c r="T423" s="5"/>
    </row>
    <row r="424" spans="1:20" ht="15.75" customHeight="1">
      <c r="A424" s="5"/>
      <c r="B424" s="5"/>
      <c r="C424" s="5"/>
      <c r="D424" s="5"/>
      <c r="E424" s="5"/>
      <c r="F424" s="5"/>
      <c r="G424" s="5"/>
      <c r="H424" s="5"/>
      <c r="I424" s="5"/>
      <c r="J424" s="5"/>
      <c r="K424" s="5"/>
      <c r="L424" s="5"/>
      <c r="M424" s="5"/>
      <c r="N424" s="5"/>
      <c r="O424" s="5"/>
      <c r="P424" s="5"/>
      <c r="Q424" s="5"/>
      <c r="R424" s="5"/>
      <c r="S424" s="5"/>
      <c r="T424" s="5"/>
    </row>
    <row r="425" spans="1:20" ht="15.75" customHeight="1">
      <c r="A425" s="5"/>
      <c r="B425" s="5"/>
      <c r="C425" s="5"/>
      <c r="D425" s="5"/>
      <c r="E425" s="5"/>
      <c r="F425" s="5"/>
      <c r="G425" s="5"/>
      <c r="H425" s="5"/>
      <c r="I425" s="5"/>
      <c r="J425" s="5"/>
      <c r="K425" s="5"/>
      <c r="L425" s="5"/>
      <c r="M425" s="5"/>
      <c r="N425" s="5"/>
      <c r="O425" s="5"/>
      <c r="P425" s="5"/>
      <c r="Q425" s="5"/>
      <c r="R425" s="5"/>
      <c r="S425" s="5"/>
      <c r="T425" s="5"/>
    </row>
    <row r="426" spans="1:20" ht="15.75" customHeight="1">
      <c r="A426" s="5"/>
      <c r="B426" s="5"/>
      <c r="C426" s="5"/>
      <c r="D426" s="5"/>
      <c r="E426" s="5"/>
      <c r="F426" s="5"/>
      <c r="G426" s="5"/>
      <c r="H426" s="5"/>
      <c r="I426" s="5"/>
      <c r="J426" s="5"/>
      <c r="K426" s="5"/>
      <c r="L426" s="5"/>
      <c r="M426" s="5"/>
      <c r="N426" s="5"/>
      <c r="O426" s="5"/>
      <c r="P426" s="5"/>
      <c r="Q426" s="5"/>
      <c r="R426" s="5"/>
      <c r="S426" s="5"/>
      <c r="T426" s="5"/>
    </row>
    <row r="427" spans="1:20" ht="15.75" customHeight="1">
      <c r="A427" s="5"/>
      <c r="B427" s="5"/>
      <c r="C427" s="5"/>
      <c r="D427" s="5"/>
      <c r="E427" s="5"/>
      <c r="F427" s="5"/>
      <c r="G427" s="5"/>
      <c r="H427" s="5"/>
      <c r="I427" s="5"/>
      <c r="J427" s="5"/>
      <c r="K427" s="5"/>
      <c r="L427" s="5"/>
      <c r="M427" s="5"/>
      <c r="N427" s="5"/>
      <c r="O427" s="5"/>
      <c r="P427" s="5"/>
      <c r="Q427" s="5"/>
      <c r="R427" s="5"/>
      <c r="S427" s="5"/>
      <c r="T427" s="5"/>
    </row>
    <row r="428" spans="1:20" ht="15.75" customHeight="1">
      <c r="A428" s="5"/>
      <c r="B428" s="5"/>
      <c r="C428" s="5"/>
      <c r="D428" s="5"/>
      <c r="E428" s="5"/>
      <c r="F428" s="5"/>
      <c r="G428" s="5"/>
      <c r="H428" s="5"/>
      <c r="I428" s="5"/>
      <c r="J428" s="5"/>
      <c r="K428" s="5"/>
      <c r="L428" s="5"/>
      <c r="M428" s="5"/>
      <c r="N428" s="5"/>
      <c r="O428" s="5"/>
      <c r="P428" s="5"/>
      <c r="Q428" s="5"/>
      <c r="R428" s="5"/>
      <c r="S428" s="5"/>
      <c r="T428" s="5"/>
    </row>
    <row r="429" spans="1:20" ht="15.75" customHeight="1">
      <c r="A429" s="5"/>
      <c r="B429" s="5"/>
      <c r="C429" s="5"/>
      <c r="D429" s="5"/>
      <c r="E429" s="5"/>
      <c r="F429" s="5"/>
      <c r="G429" s="5"/>
      <c r="H429" s="5"/>
      <c r="I429" s="5"/>
      <c r="J429" s="5"/>
      <c r="K429" s="5"/>
      <c r="L429" s="5"/>
      <c r="M429" s="5"/>
      <c r="N429" s="5"/>
      <c r="O429" s="5"/>
      <c r="P429" s="5"/>
      <c r="Q429" s="5"/>
      <c r="R429" s="5"/>
      <c r="S429" s="5"/>
      <c r="T429" s="5"/>
    </row>
    <row r="430" spans="1:20" ht="15.75" customHeight="1">
      <c r="A430" s="5"/>
      <c r="B430" s="5"/>
      <c r="C430" s="5"/>
      <c r="D430" s="5"/>
      <c r="E430" s="5"/>
      <c r="F430" s="5"/>
      <c r="G430" s="5"/>
      <c r="H430" s="5"/>
      <c r="I430" s="5"/>
      <c r="J430" s="5"/>
      <c r="K430" s="5"/>
      <c r="L430" s="5"/>
      <c r="M430" s="5"/>
      <c r="N430" s="5"/>
      <c r="O430" s="5"/>
      <c r="P430" s="5"/>
      <c r="Q430" s="5"/>
      <c r="R430" s="5"/>
      <c r="S430" s="5"/>
      <c r="T430" s="5"/>
    </row>
    <row r="431" spans="1:20" ht="15.75" customHeight="1">
      <c r="A431" s="5"/>
      <c r="B431" s="5"/>
      <c r="C431" s="5"/>
      <c r="D431" s="5"/>
      <c r="E431" s="5"/>
      <c r="F431" s="5"/>
      <c r="G431" s="5"/>
      <c r="H431" s="5"/>
      <c r="I431" s="5"/>
      <c r="J431" s="5"/>
      <c r="K431" s="5"/>
      <c r="L431" s="5"/>
      <c r="M431" s="5"/>
      <c r="N431" s="5"/>
      <c r="O431" s="5"/>
      <c r="P431" s="5"/>
      <c r="Q431" s="5"/>
      <c r="R431" s="5"/>
      <c r="S431" s="5"/>
      <c r="T431" s="5"/>
    </row>
    <row r="432" spans="1:20" ht="15.75" customHeight="1">
      <c r="A432" s="5"/>
      <c r="B432" s="5"/>
      <c r="C432" s="5"/>
      <c r="D432" s="5"/>
      <c r="E432" s="5"/>
      <c r="F432" s="5"/>
      <c r="G432" s="5"/>
      <c r="H432" s="5"/>
      <c r="I432" s="5"/>
      <c r="J432" s="5"/>
      <c r="K432" s="5"/>
      <c r="L432" s="5"/>
      <c r="M432" s="5"/>
      <c r="N432" s="5"/>
      <c r="O432" s="5"/>
      <c r="P432" s="5"/>
      <c r="Q432" s="5"/>
      <c r="R432" s="5"/>
      <c r="S432" s="5"/>
      <c r="T432" s="5"/>
    </row>
    <row r="433" spans="1:20" ht="15.75" customHeight="1">
      <c r="A433" s="5"/>
      <c r="B433" s="5"/>
      <c r="C433" s="5"/>
      <c r="D433" s="5"/>
      <c r="E433" s="5"/>
      <c r="F433" s="5"/>
      <c r="G433" s="5"/>
      <c r="H433" s="5"/>
      <c r="I433" s="5"/>
      <c r="J433" s="5"/>
      <c r="K433" s="5"/>
      <c r="L433" s="5"/>
      <c r="M433" s="5"/>
      <c r="N433" s="5"/>
      <c r="O433" s="5"/>
      <c r="P433" s="5"/>
      <c r="Q433" s="5"/>
      <c r="R433" s="5"/>
      <c r="S433" s="5"/>
      <c r="T433" s="5"/>
    </row>
    <row r="434" spans="1:20" ht="15.75" customHeight="1">
      <c r="A434" s="5"/>
      <c r="B434" s="5"/>
      <c r="C434" s="5"/>
      <c r="D434" s="5"/>
      <c r="E434" s="5"/>
      <c r="F434" s="5"/>
      <c r="G434" s="5"/>
      <c r="H434" s="5"/>
      <c r="I434" s="5"/>
      <c r="J434" s="5"/>
      <c r="K434" s="5"/>
      <c r="L434" s="5"/>
      <c r="M434" s="5"/>
      <c r="N434" s="5"/>
      <c r="O434" s="5"/>
      <c r="P434" s="5"/>
      <c r="Q434" s="5"/>
      <c r="R434" s="5"/>
      <c r="S434" s="5"/>
      <c r="T434" s="5"/>
    </row>
    <row r="435" spans="1:20" ht="15.75" customHeight="1">
      <c r="A435" s="5"/>
      <c r="B435" s="5"/>
      <c r="C435" s="5"/>
      <c r="D435" s="5"/>
      <c r="E435" s="5"/>
      <c r="F435" s="5"/>
      <c r="G435" s="5"/>
      <c r="H435" s="5"/>
      <c r="I435" s="5"/>
      <c r="J435" s="5"/>
      <c r="K435" s="5"/>
      <c r="L435" s="5"/>
      <c r="M435" s="5"/>
      <c r="N435" s="5"/>
      <c r="O435" s="5"/>
      <c r="P435" s="5"/>
      <c r="Q435" s="5"/>
      <c r="R435" s="5"/>
      <c r="S435" s="5"/>
      <c r="T435" s="5"/>
    </row>
    <row r="436" spans="1:20" ht="15.75" customHeight="1">
      <c r="A436" s="5"/>
      <c r="B436" s="5"/>
      <c r="C436" s="5"/>
      <c r="D436" s="5"/>
      <c r="E436" s="5"/>
      <c r="F436" s="5"/>
      <c r="G436" s="5"/>
      <c r="H436" s="5"/>
      <c r="I436" s="5"/>
      <c r="J436" s="5"/>
      <c r="K436" s="5"/>
      <c r="L436" s="5"/>
      <c r="M436" s="5"/>
      <c r="N436" s="5"/>
      <c r="O436" s="5"/>
      <c r="P436" s="5"/>
      <c r="Q436" s="5"/>
      <c r="R436" s="5"/>
      <c r="S436" s="5"/>
      <c r="T436" s="5"/>
    </row>
    <row r="437" spans="1:20" ht="15.75" customHeight="1">
      <c r="A437" s="5"/>
      <c r="B437" s="5"/>
      <c r="C437" s="5"/>
      <c r="D437" s="5"/>
      <c r="E437" s="5"/>
      <c r="F437" s="5"/>
      <c r="G437" s="5"/>
      <c r="H437" s="5"/>
      <c r="I437" s="5"/>
      <c r="J437" s="5"/>
      <c r="K437" s="5"/>
      <c r="L437" s="5"/>
      <c r="M437" s="5"/>
      <c r="N437" s="5"/>
      <c r="O437" s="5"/>
      <c r="P437" s="5"/>
      <c r="Q437" s="5"/>
      <c r="R437" s="5"/>
      <c r="S437" s="5"/>
      <c r="T437" s="5"/>
    </row>
    <row r="438" spans="1:20" ht="15.75" customHeight="1">
      <c r="A438" s="5"/>
      <c r="B438" s="5"/>
      <c r="C438" s="5"/>
      <c r="D438" s="5"/>
      <c r="E438" s="5"/>
      <c r="F438" s="5"/>
      <c r="G438" s="5"/>
      <c r="H438" s="5"/>
      <c r="I438" s="5"/>
      <c r="J438" s="5"/>
      <c r="K438" s="5"/>
      <c r="L438" s="5"/>
      <c r="M438" s="5"/>
      <c r="N438" s="5"/>
      <c r="O438" s="5"/>
      <c r="P438" s="5"/>
      <c r="Q438" s="5"/>
      <c r="R438" s="5"/>
      <c r="S438" s="5"/>
      <c r="T438" s="5"/>
    </row>
    <row r="439" spans="1:20" ht="15.75" customHeight="1">
      <c r="A439" s="5"/>
      <c r="B439" s="5"/>
      <c r="C439" s="5"/>
      <c r="D439" s="5"/>
      <c r="E439" s="5"/>
      <c r="F439" s="5"/>
      <c r="G439" s="5"/>
      <c r="H439" s="5"/>
      <c r="I439" s="5"/>
      <c r="J439" s="5"/>
      <c r="K439" s="5"/>
      <c r="L439" s="5"/>
      <c r="M439" s="5"/>
      <c r="N439" s="5"/>
      <c r="O439" s="5"/>
      <c r="P439" s="5"/>
      <c r="Q439" s="5"/>
      <c r="R439" s="5"/>
      <c r="S439" s="5"/>
      <c r="T439" s="5"/>
    </row>
    <row r="440" spans="1:20" ht="15.75" customHeight="1">
      <c r="A440" s="5"/>
      <c r="B440" s="5"/>
      <c r="C440" s="5"/>
      <c r="D440" s="5"/>
      <c r="E440" s="5"/>
      <c r="F440" s="5"/>
      <c r="G440" s="5"/>
      <c r="H440" s="5"/>
      <c r="I440" s="5"/>
      <c r="J440" s="5"/>
      <c r="K440" s="5"/>
      <c r="L440" s="5"/>
      <c r="M440" s="5"/>
      <c r="N440" s="5"/>
      <c r="O440" s="5"/>
      <c r="P440" s="5"/>
      <c r="Q440" s="5"/>
      <c r="R440" s="5"/>
      <c r="S440" s="5"/>
      <c r="T440" s="5"/>
    </row>
    <row r="441" spans="1:20" ht="15.75" customHeight="1">
      <c r="A441" s="5"/>
      <c r="B441" s="5"/>
      <c r="C441" s="5"/>
      <c r="D441" s="5"/>
      <c r="E441" s="5"/>
      <c r="F441" s="5"/>
      <c r="G441" s="5"/>
      <c r="H441" s="5"/>
      <c r="I441" s="5"/>
      <c r="J441" s="5"/>
      <c r="K441" s="5"/>
      <c r="L441" s="5"/>
      <c r="M441" s="5"/>
      <c r="N441" s="5"/>
      <c r="O441" s="5"/>
      <c r="P441" s="5"/>
      <c r="Q441" s="5"/>
      <c r="R441" s="5"/>
      <c r="S441" s="5"/>
      <c r="T441" s="5"/>
    </row>
    <row r="442" spans="1:20" ht="15.75" customHeight="1">
      <c r="A442" s="5"/>
      <c r="B442" s="5"/>
      <c r="C442" s="5"/>
      <c r="D442" s="5"/>
      <c r="E442" s="5"/>
      <c r="F442" s="5"/>
      <c r="G442" s="5"/>
      <c r="H442" s="5"/>
      <c r="I442" s="5"/>
      <c r="J442" s="5"/>
      <c r="K442" s="5"/>
      <c r="L442" s="5"/>
      <c r="M442" s="5"/>
      <c r="N442" s="5"/>
      <c r="O442" s="5"/>
      <c r="P442" s="5"/>
      <c r="Q442" s="5"/>
      <c r="R442" s="5"/>
      <c r="S442" s="5"/>
      <c r="T442" s="5"/>
    </row>
    <row r="443" spans="1:20" ht="15.75" customHeight="1">
      <c r="A443" s="5"/>
      <c r="B443" s="5"/>
      <c r="C443" s="5"/>
      <c r="D443" s="5"/>
      <c r="E443" s="5"/>
      <c r="F443" s="5"/>
      <c r="G443" s="5"/>
      <c r="H443" s="5"/>
      <c r="I443" s="5"/>
      <c r="J443" s="5"/>
      <c r="K443" s="5"/>
      <c r="L443" s="5"/>
      <c r="M443" s="5"/>
      <c r="N443" s="5"/>
      <c r="O443" s="5"/>
      <c r="P443" s="5"/>
      <c r="Q443" s="5"/>
      <c r="R443" s="5"/>
      <c r="S443" s="5"/>
      <c r="T443" s="5"/>
    </row>
    <row r="444" spans="1:20" ht="15.75" customHeight="1">
      <c r="A444" s="5"/>
      <c r="B444" s="5"/>
      <c r="C444" s="5"/>
      <c r="D444" s="5"/>
      <c r="E444" s="5"/>
      <c r="F444" s="5"/>
      <c r="G444" s="5"/>
      <c r="H444" s="5"/>
      <c r="I444" s="5"/>
      <c r="J444" s="5"/>
      <c r="K444" s="5"/>
      <c r="L444" s="5"/>
      <c r="M444" s="5"/>
      <c r="N444" s="5"/>
      <c r="O444" s="5"/>
      <c r="P444" s="5"/>
      <c r="Q444" s="5"/>
      <c r="R444" s="5"/>
      <c r="S444" s="5"/>
      <c r="T444" s="5"/>
    </row>
    <row r="445" spans="1:20" ht="15.75" customHeight="1">
      <c r="A445" s="5"/>
      <c r="B445" s="5"/>
      <c r="C445" s="5"/>
      <c r="D445" s="5"/>
      <c r="E445" s="5"/>
      <c r="F445" s="5"/>
      <c r="G445" s="5"/>
      <c r="H445" s="5"/>
      <c r="I445" s="5"/>
      <c r="J445" s="5"/>
      <c r="K445" s="5"/>
      <c r="L445" s="5"/>
      <c r="M445" s="5"/>
      <c r="N445" s="5"/>
      <c r="O445" s="5"/>
      <c r="P445" s="5"/>
      <c r="Q445" s="5"/>
      <c r="R445" s="5"/>
      <c r="S445" s="5"/>
      <c r="T445" s="5"/>
    </row>
    <row r="446" spans="1:20" ht="15.75" customHeight="1">
      <c r="A446" s="5"/>
      <c r="B446" s="5"/>
      <c r="C446" s="5"/>
      <c r="D446" s="5"/>
      <c r="E446" s="5"/>
      <c r="F446" s="5"/>
      <c r="G446" s="5"/>
      <c r="H446" s="5"/>
      <c r="I446" s="5"/>
      <c r="J446" s="5"/>
      <c r="K446" s="5"/>
      <c r="L446" s="5"/>
      <c r="M446" s="5"/>
      <c r="N446" s="5"/>
      <c r="O446" s="5"/>
      <c r="P446" s="5"/>
      <c r="Q446" s="5"/>
      <c r="R446" s="5"/>
      <c r="S446" s="5"/>
      <c r="T446" s="5"/>
    </row>
    <row r="447" spans="1:20" ht="15.75" customHeight="1">
      <c r="A447" s="5"/>
      <c r="B447" s="5"/>
      <c r="C447" s="5"/>
      <c r="D447" s="5"/>
      <c r="E447" s="5"/>
      <c r="F447" s="5"/>
      <c r="G447" s="5"/>
      <c r="H447" s="5"/>
      <c r="I447" s="5"/>
      <c r="J447" s="5"/>
      <c r="K447" s="5"/>
      <c r="L447" s="5"/>
      <c r="M447" s="5"/>
      <c r="N447" s="5"/>
      <c r="O447" s="5"/>
      <c r="P447" s="5"/>
      <c r="Q447" s="5"/>
      <c r="R447" s="5"/>
      <c r="S447" s="5"/>
      <c r="T447" s="5"/>
    </row>
    <row r="448" spans="1:20" ht="15.75" customHeight="1">
      <c r="A448" s="5"/>
      <c r="B448" s="5"/>
      <c r="C448" s="5"/>
      <c r="D448" s="5"/>
      <c r="E448" s="5"/>
      <c r="F448" s="5"/>
      <c r="G448" s="5"/>
      <c r="H448" s="5"/>
      <c r="I448" s="5"/>
      <c r="J448" s="5"/>
      <c r="K448" s="5"/>
      <c r="L448" s="5"/>
      <c r="M448" s="5"/>
      <c r="N448" s="5"/>
      <c r="O448" s="5"/>
      <c r="P448" s="5"/>
      <c r="Q448" s="5"/>
      <c r="R448" s="5"/>
      <c r="S448" s="5"/>
      <c r="T448" s="5"/>
    </row>
    <row r="449" spans="1:20" ht="15.75" customHeight="1">
      <c r="A449" s="5"/>
      <c r="B449" s="5"/>
      <c r="C449" s="5"/>
      <c r="D449" s="5"/>
      <c r="E449" s="5"/>
      <c r="F449" s="5"/>
      <c r="G449" s="5"/>
      <c r="H449" s="5"/>
      <c r="I449" s="5"/>
      <c r="J449" s="5"/>
      <c r="K449" s="5"/>
      <c r="L449" s="5"/>
      <c r="M449" s="5"/>
      <c r="N449" s="5"/>
      <c r="O449" s="5"/>
      <c r="P449" s="5"/>
      <c r="Q449" s="5"/>
      <c r="R449" s="5"/>
      <c r="S449" s="5"/>
      <c r="T449" s="5"/>
    </row>
    <row r="450" spans="1:20" ht="15.75" customHeight="1">
      <c r="A450" s="5"/>
      <c r="B450" s="5"/>
      <c r="C450" s="5"/>
      <c r="D450" s="5"/>
      <c r="E450" s="5"/>
      <c r="F450" s="5"/>
      <c r="G450" s="5"/>
      <c r="H450" s="5"/>
      <c r="I450" s="5"/>
      <c r="J450" s="5"/>
      <c r="K450" s="5"/>
      <c r="L450" s="5"/>
      <c r="M450" s="5"/>
      <c r="N450" s="5"/>
      <c r="O450" s="5"/>
      <c r="P450" s="5"/>
      <c r="Q450" s="5"/>
      <c r="R450" s="5"/>
      <c r="S450" s="5"/>
      <c r="T450" s="5"/>
    </row>
    <row r="451" spans="1:20" ht="15.75" customHeight="1">
      <c r="A451" s="5"/>
      <c r="B451" s="5"/>
      <c r="C451" s="5"/>
      <c r="D451" s="5"/>
      <c r="E451" s="5"/>
      <c r="F451" s="5"/>
      <c r="G451" s="5"/>
      <c r="H451" s="5"/>
      <c r="I451" s="5"/>
      <c r="J451" s="5"/>
      <c r="K451" s="5"/>
      <c r="L451" s="5"/>
      <c r="M451" s="5"/>
      <c r="N451" s="5"/>
      <c r="O451" s="5"/>
      <c r="P451" s="5"/>
      <c r="Q451" s="5"/>
      <c r="R451" s="5"/>
      <c r="S451" s="5"/>
      <c r="T451" s="5"/>
    </row>
    <row r="452" spans="1:20" ht="15.75" customHeight="1">
      <c r="A452" s="5"/>
      <c r="B452" s="5"/>
      <c r="C452" s="5"/>
      <c r="D452" s="5"/>
      <c r="E452" s="5"/>
      <c r="F452" s="5"/>
      <c r="G452" s="5"/>
      <c r="H452" s="5"/>
      <c r="I452" s="5"/>
      <c r="J452" s="5"/>
      <c r="K452" s="5"/>
      <c r="L452" s="5"/>
      <c r="M452" s="5"/>
      <c r="N452" s="5"/>
      <c r="O452" s="5"/>
      <c r="P452" s="5"/>
      <c r="Q452" s="5"/>
      <c r="R452" s="5"/>
      <c r="S452" s="5"/>
      <c r="T452" s="5"/>
    </row>
    <row r="453" spans="1:20" ht="15.75" customHeight="1">
      <c r="A453" s="5"/>
      <c r="B453" s="5"/>
      <c r="C453" s="5"/>
      <c r="D453" s="5"/>
      <c r="E453" s="5"/>
      <c r="F453" s="5"/>
      <c r="G453" s="5"/>
      <c r="H453" s="5"/>
      <c r="I453" s="5"/>
      <c r="J453" s="5"/>
      <c r="K453" s="5"/>
      <c r="L453" s="5"/>
      <c r="M453" s="5"/>
      <c r="N453" s="5"/>
      <c r="O453" s="5"/>
      <c r="P453" s="5"/>
      <c r="Q453" s="5"/>
      <c r="R453" s="5"/>
      <c r="S453" s="5"/>
      <c r="T453" s="5"/>
    </row>
    <row r="454" spans="1:20" ht="15.75" customHeight="1">
      <c r="A454" s="5"/>
      <c r="B454" s="5"/>
      <c r="C454" s="5"/>
      <c r="D454" s="5"/>
      <c r="E454" s="5"/>
      <c r="F454" s="5"/>
      <c r="G454" s="5"/>
      <c r="H454" s="5"/>
      <c r="I454" s="5"/>
      <c r="J454" s="5"/>
      <c r="K454" s="5"/>
      <c r="L454" s="5"/>
      <c r="M454" s="5"/>
      <c r="N454" s="5"/>
      <c r="O454" s="5"/>
      <c r="P454" s="5"/>
      <c r="Q454" s="5"/>
      <c r="R454" s="5"/>
      <c r="S454" s="5"/>
      <c r="T454" s="5"/>
    </row>
    <row r="455" spans="1:20" ht="15.75" customHeight="1">
      <c r="A455" s="5"/>
      <c r="B455" s="5"/>
      <c r="C455" s="5"/>
      <c r="D455" s="5"/>
      <c r="E455" s="5"/>
      <c r="F455" s="5"/>
      <c r="G455" s="5"/>
      <c r="H455" s="5"/>
      <c r="I455" s="5"/>
      <c r="J455" s="5"/>
      <c r="K455" s="5"/>
      <c r="L455" s="5"/>
      <c r="M455" s="5"/>
      <c r="N455" s="5"/>
      <c r="O455" s="5"/>
      <c r="P455" s="5"/>
      <c r="Q455" s="5"/>
      <c r="R455" s="5"/>
      <c r="S455" s="5"/>
      <c r="T455" s="5"/>
    </row>
    <row r="456" spans="1:20" ht="15.75" customHeight="1">
      <c r="A456" s="5"/>
      <c r="B456" s="5"/>
      <c r="C456" s="5"/>
      <c r="D456" s="5"/>
      <c r="E456" s="5"/>
      <c r="F456" s="5"/>
      <c r="G456" s="5"/>
      <c r="H456" s="5"/>
      <c r="I456" s="5"/>
      <c r="J456" s="5"/>
      <c r="K456" s="5"/>
      <c r="L456" s="5"/>
      <c r="M456" s="5"/>
      <c r="N456" s="5"/>
      <c r="O456" s="5"/>
      <c r="P456" s="5"/>
      <c r="Q456" s="5"/>
      <c r="R456" s="5"/>
      <c r="S456" s="5"/>
      <c r="T456" s="5"/>
    </row>
    <row r="457" spans="1:20" ht="15.75" customHeight="1">
      <c r="A457" s="5"/>
      <c r="B457" s="5"/>
      <c r="C457" s="5"/>
      <c r="D457" s="5"/>
      <c r="E457" s="5"/>
      <c r="F457" s="5"/>
      <c r="G457" s="5"/>
      <c r="H457" s="5"/>
      <c r="I457" s="5"/>
      <c r="J457" s="5"/>
      <c r="K457" s="5"/>
      <c r="L457" s="5"/>
      <c r="M457" s="5"/>
      <c r="N457" s="5"/>
      <c r="O457" s="5"/>
      <c r="P457" s="5"/>
      <c r="Q457" s="5"/>
      <c r="R457" s="5"/>
      <c r="S457" s="5"/>
      <c r="T457" s="5"/>
    </row>
    <row r="458" spans="1:20" ht="15.75" customHeight="1">
      <c r="A458" s="5"/>
      <c r="B458" s="5"/>
      <c r="C458" s="5"/>
      <c r="D458" s="5"/>
      <c r="E458" s="5"/>
      <c r="F458" s="5"/>
      <c r="G458" s="5"/>
      <c r="H458" s="5"/>
      <c r="I458" s="5"/>
      <c r="J458" s="5"/>
      <c r="K458" s="5"/>
      <c r="L458" s="5"/>
      <c r="M458" s="5"/>
      <c r="N458" s="5"/>
      <c r="O458" s="5"/>
      <c r="P458" s="5"/>
      <c r="Q458" s="5"/>
      <c r="R458" s="5"/>
      <c r="S458" s="5"/>
      <c r="T458" s="5"/>
    </row>
    <row r="459" spans="1:20" ht="15.75" customHeight="1">
      <c r="A459" s="5"/>
      <c r="B459" s="5"/>
      <c r="C459" s="5"/>
      <c r="D459" s="5"/>
      <c r="E459" s="5"/>
      <c r="F459" s="5"/>
      <c r="G459" s="5"/>
      <c r="H459" s="5"/>
      <c r="I459" s="5"/>
      <c r="J459" s="5"/>
      <c r="K459" s="5"/>
      <c r="L459" s="5"/>
      <c r="M459" s="5"/>
      <c r="N459" s="5"/>
      <c r="O459" s="5"/>
      <c r="P459" s="5"/>
      <c r="Q459" s="5"/>
      <c r="R459" s="5"/>
      <c r="S459" s="5"/>
      <c r="T459" s="5"/>
    </row>
    <row r="460" spans="1:20" ht="15.75" customHeight="1">
      <c r="A460" s="5"/>
      <c r="B460" s="5"/>
      <c r="C460" s="5"/>
      <c r="D460" s="5"/>
      <c r="E460" s="5"/>
      <c r="F460" s="5"/>
      <c r="G460" s="5"/>
      <c r="H460" s="5"/>
      <c r="I460" s="5"/>
      <c r="J460" s="5"/>
      <c r="K460" s="5"/>
      <c r="L460" s="5"/>
      <c r="M460" s="5"/>
      <c r="N460" s="5"/>
      <c r="O460" s="5"/>
      <c r="P460" s="5"/>
      <c r="Q460" s="5"/>
      <c r="R460" s="5"/>
      <c r="S460" s="5"/>
      <c r="T460" s="5"/>
    </row>
    <row r="461" spans="1:20" ht="15.75" customHeight="1">
      <c r="A461" s="5"/>
      <c r="B461" s="5"/>
      <c r="C461" s="5"/>
      <c r="D461" s="5"/>
      <c r="E461" s="5"/>
      <c r="F461" s="5"/>
      <c r="G461" s="5"/>
      <c r="H461" s="5"/>
      <c r="I461" s="5"/>
      <c r="J461" s="5"/>
      <c r="K461" s="5"/>
      <c r="L461" s="5"/>
      <c r="M461" s="5"/>
      <c r="N461" s="5"/>
      <c r="O461" s="5"/>
      <c r="P461" s="5"/>
      <c r="Q461" s="5"/>
      <c r="R461" s="5"/>
      <c r="S461" s="5"/>
      <c r="T461" s="5"/>
    </row>
    <row r="462" spans="1:20" ht="15.75" customHeight="1">
      <c r="A462" s="5"/>
      <c r="B462" s="5"/>
      <c r="C462" s="5"/>
      <c r="D462" s="5"/>
      <c r="E462" s="5"/>
      <c r="F462" s="5"/>
      <c r="G462" s="5"/>
      <c r="H462" s="5"/>
      <c r="I462" s="5"/>
      <c r="J462" s="5"/>
      <c r="K462" s="5"/>
      <c r="L462" s="5"/>
      <c r="M462" s="5"/>
      <c r="N462" s="5"/>
      <c r="O462" s="5"/>
      <c r="P462" s="5"/>
      <c r="Q462" s="5"/>
      <c r="R462" s="5"/>
      <c r="S462" s="5"/>
      <c r="T462" s="5"/>
    </row>
    <row r="463" spans="1:20" ht="15.75" customHeight="1">
      <c r="A463" s="5"/>
      <c r="B463" s="5"/>
      <c r="C463" s="5"/>
      <c r="D463" s="5"/>
      <c r="E463" s="5"/>
      <c r="F463" s="5"/>
      <c r="G463" s="5"/>
      <c r="H463" s="5"/>
      <c r="I463" s="5"/>
      <c r="J463" s="5"/>
      <c r="K463" s="5"/>
      <c r="L463" s="5"/>
      <c r="M463" s="5"/>
      <c r="N463" s="5"/>
      <c r="O463" s="5"/>
      <c r="P463" s="5"/>
      <c r="Q463" s="5"/>
      <c r="R463" s="5"/>
      <c r="S463" s="5"/>
      <c r="T463" s="5"/>
    </row>
    <row r="464" spans="1:20" ht="15.75" customHeight="1">
      <c r="A464" s="5"/>
      <c r="B464" s="5"/>
      <c r="C464" s="5"/>
      <c r="D464" s="5"/>
      <c r="E464" s="5"/>
      <c r="F464" s="5"/>
      <c r="G464" s="5"/>
      <c r="H464" s="5"/>
      <c r="I464" s="5"/>
      <c r="J464" s="5"/>
      <c r="K464" s="5"/>
      <c r="L464" s="5"/>
      <c r="M464" s="5"/>
      <c r="N464" s="5"/>
      <c r="O464" s="5"/>
      <c r="P464" s="5"/>
      <c r="Q464" s="5"/>
      <c r="R464" s="5"/>
      <c r="S464" s="5"/>
      <c r="T464" s="5"/>
    </row>
    <row r="465" spans="1:20" ht="15.75" customHeight="1">
      <c r="A465" s="5"/>
      <c r="B465" s="5"/>
      <c r="C465" s="5"/>
      <c r="D465" s="5"/>
      <c r="E465" s="5"/>
      <c r="F465" s="5"/>
      <c r="G465" s="5"/>
      <c r="H465" s="5"/>
      <c r="I465" s="5"/>
      <c r="J465" s="5"/>
      <c r="K465" s="5"/>
      <c r="L465" s="5"/>
      <c r="M465" s="5"/>
      <c r="N465" s="5"/>
      <c r="O465" s="5"/>
      <c r="P465" s="5"/>
      <c r="Q465" s="5"/>
      <c r="R465" s="5"/>
      <c r="S465" s="5"/>
      <c r="T465" s="5"/>
    </row>
    <row r="466" spans="1:20" ht="15.75" customHeight="1">
      <c r="A466" s="5"/>
      <c r="B466" s="5"/>
      <c r="C466" s="5"/>
      <c r="D466" s="5"/>
      <c r="E466" s="5"/>
      <c r="F466" s="5"/>
      <c r="G466" s="5"/>
      <c r="H466" s="5"/>
      <c r="I466" s="5"/>
      <c r="J466" s="5"/>
      <c r="K466" s="5"/>
      <c r="L466" s="5"/>
      <c r="M466" s="5"/>
      <c r="N466" s="5"/>
      <c r="O466" s="5"/>
      <c r="P466" s="5"/>
      <c r="Q466" s="5"/>
      <c r="R466" s="5"/>
      <c r="S466" s="5"/>
      <c r="T466" s="5"/>
    </row>
    <row r="467" spans="1:20" ht="15.75" customHeight="1">
      <c r="A467" s="5"/>
      <c r="B467" s="5"/>
      <c r="C467" s="5"/>
      <c r="D467" s="5"/>
      <c r="E467" s="5"/>
      <c r="F467" s="5"/>
      <c r="G467" s="5"/>
      <c r="H467" s="5"/>
      <c r="I467" s="5"/>
      <c r="J467" s="5"/>
      <c r="K467" s="5"/>
      <c r="L467" s="5"/>
      <c r="M467" s="5"/>
      <c r="N467" s="5"/>
      <c r="O467" s="5"/>
      <c r="P467" s="5"/>
      <c r="Q467" s="5"/>
      <c r="R467" s="5"/>
      <c r="S467" s="5"/>
      <c r="T467" s="5"/>
    </row>
    <row r="468" spans="1:20" ht="15.75" customHeight="1">
      <c r="A468" s="5"/>
      <c r="B468" s="5"/>
      <c r="C468" s="5"/>
      <c r="D468" s="5"/>
      <c r="E468" s="5"/>
      <c r="F468" s="5"/>
      <c r="G468" s="5"/>
      <c r="H468" s="5"/>
      <c r="I468" s="5"/>
      <c r="J468" s="5"/>
      <c r="K468" s="5"/>
      <c r="L468" s="5"/>
      <c r="M468" s="5"/>
      <c r="N468" s="5"/>
      <c r="O468" s="5"/>
      <c r="P468" s="5"/>
      <c r="Q468" s="5"/>
      <c r="R468" s="5"/>
      <c r="S468" s="5"/>
      <c r="T468" s="5"/>
    </row>
    <row r="469" spans="1:20" ht="15.75" customHeight="1">
      <c r="A469" s="5"/>
      <c r="B469" s="5"/>
      <c r="C469" s="5"/>
      <c r="D469" s="5"/>
      <c r="E469" s="5"/>
      <c r="F469" s="5"/>
      <c r="G469" s="5"/>
      <c r="H469" s="5"/>
      <c r="I469" s="5"/>
      <c r="J469" s="5"/>
      <c r="K469" s="5"/>
      <c r="L469" s="5"/>
      <c r="M469" s="5"/>
      <c r="N469" s="5"/>
      <c r="O469" s="5"/>
      <c r="P469" s="5"/>
      <c r="Q469" s="5"/>
      <c r="R469" s="5"/>
      <c r="S469" s="5"/>
      <c r="T469" s="5"/>
    </row>
    <row r="470" spans="1:20" ht="15.75" customHeight="1">
      <c r="A470" s="5"/>
      <c r="B470" s="5"/>
      <c r="C470" s="5"/>
      <c r="D470" s="5"/>
      <c r="E470" s="5"/>
      <c r="F470" s="5"/>
      <c r="G470" s="5"/>
      <c r="H470" s="5"/>
      <c r="I470" s="5"/>
      <c r="J470" s="5"/>
      <c r="K470" s="5"/>
      <c r="L470" s="5"/>
      <c r="M470" s="5"/>
      <c r="N470" s="5"/>
      <c r="O470" s="5"/>
      <c r="P470" s="5"/>
      <c r="Q470" s="5"/>
      <c r="R470" s="5"/>
      <c r="S470" s="5"/>
      <c r="T470" s="5"/>
    </row>
    <row r="471" spans="1:20" ht="15.75" customHeight="1">
      <c r="A471" s="5"/>
      <c r="B471" s="5"/>
      <c r="C471" s="5"/>
      <c r="D471" s="5"/>
      <c r="E471" s="5"/>
      <c r="F471" s="5"/>
      <c r="G471" s="5"/>
      <c r="H471" s="5"/>
      <c r="I471" s="5"/>
      <c r="J471" s="5"/>
      <c r="K471" s="5"/>
      <c r="L471" s="5"/>
      <c r="M471" s="5"/>
      <c r="N471" s="5"/>
      <c r="O471" s="5"/>
      <c r="P471" s="5"/>
      <c r="Q471" s="5"/>
      <c r="R471" s="5"/>
      <c r="S471" s="5"/>
      <c r="T471" s="5"/>
    </row>
    <row r="472" spans="1:20" ht="15.75" customHeight="1">
      <c r="A472" s="5"/>
      <c r="B472" s="5"/>
      <c r="C472" s="5"/>
      <c r="D472" s="5"/>
      <c r="E472" s="5"/>
      <c r="F472" s="5"/>
      <c r="G472" s="5"/>
      <c r="H472" s="5"/>
      <c r="I472" s="5"/>
      <c r="J472" s="5"/>
      <c r="K472" s="5"/>
      <c r="L472" s="5"/>
      <c r="M472" s="5"/>
      <c r="N472" s="5"/>
      <c r="O472" s="5"/>
      <c r="P472" s="5"/>
      <c r="Q472" s="5"/>
      <c r="R472" s="5"/>
      <c r="S472" s="5"/>
      <c r="T472" s="5"/>
    </row>
    <row r="473" spans="1:20" ht="15.75" customHeight="1">
      <c r="A473" s="5"/>
      <c r="B473" s="5"/>
      <c r="C473" s="5"/>
      <c r="D473" s="5"/>
      <c r="E473" s="5"/>
      <c r="F473" s="5"/>
      <c r="G473" s="5"/>
      <c r="H473" s="5"/>
      <c r="I473" s="5"/>
      <c r="J473" s="5"/>
      <c r="K473" s="5"/>
      <c r="L473" s="5"/>
      <c r="M473" s="5"/>
      <c r="N473" s="5"/>
      <c r="O473" s="5"/>
      <c r="P473" s="5"/>
      <c r="Q473" s="5"/>
      <c r="R473" s="5"/>
      <c r="S473" s="5"/>
      <c r="T473" s="5"/>
    </row>
    <row r="474" spans="1:20" ht="15.75" customHeight="1">
      <c r="A474" s="5"/>
      <c r="B474" s="5"/>
      <c r="C474" s="5"/>
      <c r="D474" s="5"/>
      <c r="E474" s="5"/>
      <c r="F474" s="5"/>
      <c r="G474" s="5"/>
      <c r="H474" s="5"/>
      <c r="I474" s="5"/>
      <c r="J474" s="5"/>
      <c r="K474" s="5"/>
      <c r="L474" s="5"/>
      <c r="M474" s="5"/>
      <c r="N474" s="5"/>
      <c r="O474" s="5"/>
      <c r="P474" s="5"/>
      <c r="Q474" s="5"/>
      <c r="R474" s="5"/>
      <c r="S474" s="5"/>
      <c r="T474" s="5"/>
    </row>
    <row r="475" spans="1:20" ht="15.75" customHeight="1">
      <c r="A475" s="5"/>
      <c r="B475" s="5"/>
      <c r="C475" s="5"/>
      <c r="D475" s="5"/>
      <c r="E475" s="5"/>
      <c r="F475" s="5"/>
      <c r="G475" s="5"/>
      <c r="H475" s="5"/>
      <c r="I475" s="5"/>
      <c r="J475" s="5"/>
      <c r="K475" s="5"/>
      <c r="L475" s="5"/>
      <c r="M475" s="5"/>
      <c r="N475" s="5"/>
      <c r="O475" s="5"/>
      <c r="P475" s="5"/>
      <c r="Q475" s="5"/>
      <c r="R475" s="5"/>
      <c r="S475" s="5"/>
      <c r="T475" s="5"/>
    </row>
    <row r="476" spans="1:20" ht="15.75" customHeight="1">
      <c r="A476" s="5"/>
      <c r="B476" s="5"/>
      <c r="C476" s="5"/>
      <c r="D476" s="5"/>
      <c r="E476" s="5"/>
      <c r="F476" s="5"/>
      <c r="G476" s="5"/>
      <c r="H476" s="5"/>
      <c r="I476" s="5"/>
      <c r="J476" s="5"/>
      <c r="K476" s="5"/>
      <c r="L476" s="5"/>
      <c r="M476" s="5"/>
      <c r="N476" s="5"/>
      <c r="O476" s="5"/>
      <c r="P476" s="5"/>
      <c r="Q476" s="5"/>
      <c r="R476" s="5"/>
      <c r="S476" s="5"/>
      <c r="T476" s="5"/>
    </row>
    <row r="477" spans="1:20" ht="15.75" customHeight="1">
      <c r="A477" s="5"/>
      <c r="B477" s="5"/>
      <c r="C477" s="5"/>
      <c r="D477" s="5"/>
      <c r="E477" s="5"/>
      <c r="F477" s="5"/>
      <c r="G477" s="5"/>
      <c r="H477" s="5"/>
      <c r="I477" s="5"/>
      <c r="J477" s="5"/>
      <c r="K477" s="5"/>
      <c r="L477" s="5"/>
      <c r="M477" s="5"/>
      <c r="N477" s="5"/>
      <c r="O477" s="5"/>
      <c r="P477" s="5"/>
      <c r="Q477" s="5"/>
      <c r="R477" s="5"/>
      <c r="S477" s="5"/>
      <c r="T477" s="5"/>
    </row>
    <row r="478" spans="1:20" ht="15.75" customHeight="1">
      <c r="A478" s="5"/>
      <c r="B478" s="5"/>
      <c r="C478" s="5"/>
      <c r="D478" s="5"/>
      <c r="E478" s="5"/>
      <c r="F478" s="5"/>
      <c r="G478" s="5"/>
      <c r="H478" s="5"/>
      <c r="I478" s="5"/>
      <c r="J478" s="5"/>
      <c r="K478" s="5"/>
      <c r="L478" s="5"/>
      <c r="M478" s="5"/>
      <c r="N478" s="5"/>
      <c r="O478" s="5"/>
      <c r="P478" s="5"/>
      <c r="Q478" s="5"/>
      <c r="R478" s="5"/>
      <c r="S478" s="5"/>
      <c r="T478" s="5"/>
    </row>
    <row r="479" spans="1:20" ht="15.75" customHeight="1">
      <c r="A479" s="5"/>
      <c r="B479" s="5"/>
      <c r="C479" s="5"/>
      <c r="D479" s="5"/>
      <c r="E479" s="5"/>
      <c r="F479" s="5"/>
      <c r="G479" s="5"/>
      <c r="H479" s="5"/>
      <c r="I479" s="5"/>
      <c r="J479" s="5"/>
      <c r="K479" s="5"/>
      <c r="L479" s="5"/>
      <c r="M479" s="5"/>
      <c r="N479" s="5"/>
      <c r="O479" s="5"/>
      <c r="P479" s="5"/>
      <c r="Q479" s="5"/>
      <c r="R479" s="5"/>
      <c r="S479" s="5"/>
      <c r="T479" s="5"/>
    </row>
    <row r="480" spans="1:20" ht="15.75" customHeight="1">
      <c r="A480" s="5"/>
      <c r="B480" s="5"/>
      <c r="C480" s="5"/>
      <c r="D480" s="5"/>
      <c r="E480" s="5"/>
      <c r="F480" s="5"/>
      <c r="G480" s="5"/>
      <c r="H480" s="5"/>
      <c r="I480" s="5"/>
      <c r="J480" s="5"/>
      <c r="K480" s="5"/>
      <c r="L480" s="5"/>
      <c r="M480" s="5"/>
      <c r="N480" s="5"/>
      <c r="O480" s="5"/>
      <c r="P480" s="5"/>
      <c r="Q480" s="5"/>
      <c r="R480" s="5"/>
      <c r="S480" s="5"/>
      <c r="T480" s="5"/>
    </row>
    <row r="481" spans="1:20" ht="15.75" customHeight="1">
      <c r="A481" s="5"/>
      <c r="B481" s="5"/>
      <c r="C481" s="5"/>
      <c r="D481" s="5"/>
      <c r="E481" s="5"/>
      <c r="F481" s="5"/>
      <c r="G481" s="5"/>
      <c r="H481" s="5"/>
      <c r="I481" s="5"/>
      <c r="J481" s="5"/>
      <c r="K481" s="5"/>
      <c r="L481" s="5"/>
      <c r="M481" s="5"/>
      <c r="N481" s="5"/>
      <c r="O481" s="5"/>
      <c r="P481" s="5"/>
      <c r="Q481" s="5"/>
      <c r="R481" s="5"/>
      <c r="S481" s="5"/>
      <c r="T481" s="5"/>
    </row>
    <row r="482" spans="1:20" ht="15.75" customHeight="1">
      <c r="A482" s="5"/>
      <c r="B482" s="5"/>
      <c r="C482" s="5"/>
      <c r="D482" s="5"/>
      <c r="E482" s="5"/>
      <c r="F482" s="5"/>
      <c r="G482" s="5"/>
      <c r="H482" s="5"/>
      <c r="I482" s="5"/>
      <c r="J482" s="5"/>
      <c r="K482" s="5"/>
      <c r="L482" s="5"/>
      <c r="M482" s="5"/>
      <c r="N482" s="5"/>
      <c r="O482" s="5"/>
      <c r="P482" s="5"/>
      <c r="Q482" s="5"/>
      <c r="R482" s="5"/>
      <c r="S482" s="5"/>
      <c r="T482" s="5"/>
    </row>
    <row r="483" spans="1:20" ht="15.75" customHeight="1">
      <c r="A483" s="5"/>
      <c r="B483" s="5"/>
      <c r="C483" s="5"/>
      <c r="D483" s="5"/>
      <c r="E483" s="5"/>
      <c r="F483" s="5"/>
      <c r="G483" s="5"/>
      <c r="H483" s="5"/>
      <c r="I483" s="5"/>
      <c r="J483" s="5"/>
      <c r="K483" s="5"/>
      <c r="L483" s="5"/>
      <c r="M483" s="5"/>
      <c r="N483" s="5"/>
      <c r="O483" s="5"/>
      <c r="P483" s="5"/>
      <c r="Q483" s="5"/>
      <c r="R483" s="5"/>
      <c r="S483" s="5"/>
      <c r="T483" s="5"/>
    </row>
    <row r="484" spans="1:20" ht="15.75" customHeight="1">
      <c r="A484" s="5"/>
      <c r="B484" s="5"/>
      <c r="C484" s="5"/>
      <c r="D484" s="5"/>
      <c r="E484" s="5"/>
      <c r="F484" s="5"/>
      <c r="G484" s="5"/>
      <c r="H484" s="5"/>
      <c r="I484" s="5"/>
      <c r="J484" s="5"/>
      <c r="K484" s="5"/>
      <c r="L484" s="5"/>
      <c r="M484" s="5"/>
      <c r="N484" s="5"/>
      <c r="O484" s="5"/>
      <c r="P484" s="5"/>
      <c r="Q484" s="5"/>
      <c r="R484" s="5"/>
      <c r="S484" s="5"/>
      <c r="T484" s="5"/>
    </row>
    <row r="485" spans="1:20" ht="15.75" customHeight="1">
      <c r="A485" s="5"/>
      <c r="B485" s="5"/>
      <c r="C485" s="5"/>
      <c r="D485" s="5"/>
      <c r="E485" s="5"/>
      <c r="F485" s="5"/>
      <c r="G485" s="5"/>
      <c r="H485" s="5"/>
      <c r="I485" s="5"/>
      <c r="J485" s="5"/>
      <c r="K485" s="5"/>
      <c r="L485" s="5"/>
      <c r="M485" s="5"/>
      <c r="N485" s="5"/>
      <c r="O485" s="5"/>
      <c r="P485" s="5"/>
      <c r="Q485" s="5"/>
      <c r="R485" s="5"/>
      <c r="S485" s="5"/>
      <c r="T485" s="5"/>
    </row>
    <row r="486" spans="1:20" ht="15.75" customHeight="1">
      <c r="A486" s="5"/>
      <c r="B486" s="5"/>
      <c r="C486" s="5"/>
      <c r="D486" s="5"/>
      <c r="E486" s="5"/>
      <c r="F486" s="5"/>
      <c r="G486" s="5"/>
      <c r="H486" s="5"/>
      <c r="I486" s="5"/>
      <c r="J486" s="5"/>
      <c r="K486" s="5"/>
      <c r="L486" s="5"/>
      <c r="M486" s="5"/>
      <c r="N486" s="5"/>
      <c r="O486" s="5"/>
      <c r="P486" s="5"/>
      <c r="Q486" s="5"/>
      <c r="R486" s="5"/>
      <c r="S486" s="5"/>
      <c r="T486" s="5"/>
    </row>
    <row r="487" spans="1:20" ht="15.75" customHeight="1">
      <c r="A487" s="5"/>
      <c r="B487" s="5"/>
      <c r="C487" s="5"/>
      <c r="D487" s="5"/>
      <c r="E487" s="5"/>
      <c r="F487" s="5"/>
      <c r="G487" s="5"/>
      <c r="H487" s="5"/>
      <c r="I487" s="5"/>
      <c r="J487" s="5"/>
      <c r="K487" s="5"/>
      <c r="L487" s="5"/>
      <c r="M487" s="5"/>
      <c r="N487" s="5"/>
      <c r="O487" s="5"/>
      <c r="P487" s="5"/>
      <c r="Q487" s="5"/>
      <c r="R487" s="5"/>
      <c r="S487" s="5"/>
      <c r="T487" s="5"/>
    </row>
    <row r="488" spans="1:20" ht="15.75" customHeight="1">
      <c r="A488" s="5"/>
      <c r="B488" s="5"/>
      <c r="C488" s="5"/>
      <c r="D488" s="5"/>
      <c r="E488" s="5"/>
      <c r="F488" s="5"/>
      <c r="G488" s="5"/>
      <c r="H488" s="5"/>
      <c r="I488" s="5"/>
      <c r="J488" s="5"/>
      <c r="K488" s="5"/>
      <c r="L488" s="5"/>
      <c r="M488" s="5"/>
      <c r="N488" s="5"/>
      <c r="O488" s="5"/>
      <c r="P488" s="5"/>
      <c r="Q488" s="5"/>
      <c r="R488" s="5"/>
      <c r="S488" s="5"/>
      <c r="T488" s="5"/>
    </row>
    <row r="489" spans="1:20" ht="15.75" customHeight="1">
      <c r="A489" s="5"/>
      <c r="B489" s="5"/>
      <c r="C489" s="5"/>
      <c r="D489" s="5"/>
      <c r="E489" s="5"/>
      <c r="F489" s="5"/>
      <c r="G489" s="5"/>
      <c r="H489" s="5"/>
      <c r="I489" s="5"/>
      <c r="J489" s="5"/>
      <c r="K489" s="5"/>
      <c r="L489" s="5"/>
      <c r="M489" s="5"/>
      <c r="N489" s="5"/>
      <c r="O489" s="5"/>
      <c r="P489" s="5"/>
      <c r="Q489" s="5"/>
      <c r="R489" s="5"/>
      <c r="S489" s="5"/>
      <c r="T489" s="5"/>
    </row>
    <row r="490" spans="1:20" ht="15.75" customHeight="1">
      <c r="A490" s="5"/>
      <c r="B490" s="5"/>
      <c r="C490" s="5"/>
      <c r="D490" s="5"/>
      <c r="E490" s="5"/>
      <c r="F490" s="5"/>
      <c r="G490" s="5"/>
      <c r="H490" s="5"/>
      <c r="I490" s="5"/>
      <c r="J490" s="5"/>
      <c r="K490" s="5"/>
      <c r="L490" s="5"/>
      <c r="M490" s="5"/>
      <c r="N490" s="5"/>
      <c r="O490" s="5"/>
      <c r="P490" s="5"/>
      <c r="Q490" s="5"/>
      <c r="R490" s="5"/>
      <c r="S490" s="5"/>
      <c r="T490" s="5"/>
    </row>
    <row r="491" spans="1:20" ht="15.75" customHeight="1">
      <c r="A491" s="5"/>
      <c r="B491" s="5"/>
      <c r="C491" s="5"/>
      <c r="D491" s="5"/>
      <c r="E491" s="5"/>
      <c r="F491" s="5"/>
      <c r="G491" s="5"/>
      <c r="H491" s="5"/>
      <c r="I491" s="5"/>
      <c r="J491" s="5"/>
      <c r="K491" s="5"/>
      <c r="L491" s="5"/>
      <c r="M491" s="5"/>
      <c r="N491" s="5"/>
      <c r="O491" s="5"/>
      <c r="P491" s="5"/>
      <c r="Q491" s="5"/>
      <c r="R491" s="5"/>
      <c r="S491" s="5"/>
      <c r="T491" s="5"/>
    </row>
    <row r="492" spans="1:20" ht="15.75" customHeight="1">
      <c r="A492" s="5"/>
      <c r="B492" s="5"/>
      <c r="C492" s="5"/>
      <c r="D492" s="5"/>
      <c r="E492" s="5"/>
      <c r="F492" s="5"/>
      <c r="G492" s="5"/>
      <c r="H492" s="5"/>
      <c r="I492" s="5"/>
      <c r="J492" s="5"/>
      <c r="K492" s="5"/>
      <c r="L492" s="5"/>
      <c r="M492" s="5"/>
      <c r="N492" s="5"/>
      <c r="O492" s="5"/>
      <c r="P492" s="5"/>
      <c r="Q492" s="5"/>
      <c r="R492" s="5"/>
      <c r="S492" s="5"/>
      <c r="T492" s="5"/>
    </row>
    <row r="493" spans="1:20" ht="15.75" customHeight="1">
      <c r="A493" s="5"/>
      <c r="B493" s="5"/>
      <c r="C493" s="5"/>
      <c r="D493" s="5"/>
      <c r="E493" s="5"/>
      <c r="F493" s="5"/>
      <c r="G493" s="5"/>
      <c r="H493" s="5"/>
      <c r="I493" s="5"/>
      <c r="J493" s="5"/>
      <c r="K493" s="5"/>
      <c r="L493" s="5"/>
      <c r="M493" s="5"/>
      <c r="N493" s="5"/>
      <c r="O493" s="5"/>
      <c r="P493" s="5"/>
      <c r="Q493" s="5"/>
      <c r="R493" s="5"/>
      <c r="S493" s="5"/>
      <c r="T493" s="5"/>
    </row>
    <row r="494" spans="1:20" ht="15.75" customHeight="1">
      <c r="A494" s="5"/>
      <c r="B494" s="5"/>
      <c r="C494" s="5"/>
      <c r="D494" s="5"/>
      <c r="E494" s="5"/>
      <c r="F494" s="5"/>
      <c r="G494" s="5"/>
      <c r="H494" s="5"/>
      <c r="I494" s="5"/>
      <c r="J494" s="5"/>
      <c r="K494" s="5"/>
      <c r="L494" s="5"/>
      <c r="M494" s="5"/>
      <c r="N494" s="5"/>
      <c r="O494" s="5"/>
      <c r="P494" s="5"/>
      <c r="Q494" s="5"/>
      <c r="R494" s="5"/>
      <c r="S494" s="5"/>
      <c r="T494" s="5"/>
    </row>
    <row r="495" spans="1:20" ht="15.75" customHeight="1">
      <c r="A495" s="5"/>
      <c r="B495" s="5"/>
      <c r="C495" s="5"/>
      <c r="D495" s="5"/>
      <c r="E495" s="5"/>
      <c r="F495" s="5"/>
      <c r="G495" s="5"/>
      <c r="H495" s="5"/>
      <c r="I495" s="5"/>
      <c r="J495" s="5"/>
      <c r="K495" s="5"/>
      <c r="L495" s="5"/>
      <c r="M495" s="5"/>
      <c r="N495" s="5"/>
      <c r="O495" s="5"/>
      <c r="P495" s="5"/>
      <c r="Q495" s="5"/>
      <c r="R495" s="5"/>
      <c r="S495" s="5"/>
      <c r="T495" s="5"/>
    </row>
    <row r="496" spans="1:20" ht="15.75" customHeight="1">
      <c r="A496" s="5"/>
      <c r="B496" s="5"/>
      <c r="C496" s="5"/>
      <c r="D496" s="5"/>
      <c r="E496" s="5"/>
      <c r="F496" s="5"/>
      <c r="G496" s="5"/>
      <c r="H496" s="5"/>
      <c r="I496" s="5"/>
      <c r="J496" s="5"/>
      <c r="K496" s="5"/>
      <c r="L496" s="5"/>
      <c r="M496" s="5"/>
      <c r="N496" s="5"/>
      <c r="O496" s="5"/>
      <c r="P496" s="5"/>
      <c r="Q496" s="5"/>
      <c r="R496" s="5"/>
      <c r="S496" s="5"/>
      <c r="T496" s="5"/>
    </row>
    <row r="497" spans="1:20" ht="15.75" customHeight="1">
      <c r="A497" s="5"/>
      <c r="B497" s="5"/>
      <c r="C497" s="5"/>
      <c r="D497" s="5"/>
      <c r="E497" s="5"/>
      <c r="F497" s="5"/>
      <c r="G497" s="5"/>
      <c r="H497" s="5"/>
      <c r="I497" s="5"/>
      <c r="J497" s="5"/>
      <c r="K497" s="5"/>
      <c r="L497" s="5"/>
      <c r="M497" s="5"/>
      <c r="N497" s="5"/>
      <c r="O497" s="5"/>
      <c r="P497" s="5"/>
      <c r="Q497" s="5"/>
      <c r="R497" s="5"/>
      <c r="S497" s="5"/>
      <c r="T497" s="5"/>
    </row>
    <row r="498" spans="1:20" ht="15.75" customHeight="1">
      <c r="A498" s="5"/>
      <c r="B498" s="5"/>
      <c r="C498" s="5"/>
      <c r="D498" s="5"/>
      <c r="E498" s="5"/>
      <c r="F498" s="5"/>
      <c r="G498" s="5"/>
      <c r="H498" s="5"/>
      <c r="I498" s="5"/>
      <c r="J498" s="5"/>
      <c r="K498" s="5"/>
      <c r="L498" s="5"/>
      <c r="M498" s="5"/>
      <c r="N498" s="5"/>
      <c r="O498" s="5"/>
      <c r="P498" s="5"/>
      <c r="Q498" s="5"/>
      <c r="R498" s="5"/>
      <c r="S498" s="5"/>
      <c r="T498" s="5"/>
    </row>
    <row r="499" spans="1:20" ht="15.75" customHeight="1">
      <c r="A499" s="5"/>
      <c r="B499" s="5"/>
      <c r="C499" s="5"/>
      <c r="D499" s="5"/>
      <c r="E499" s="5"/>
      <c r="F499" s="5"/>
      <c r="G499" s="5"/>
      <c r="H499" s="5"/>
      <c r="I499" s="5"/>
      <c r="J499" s="5"/>
      <c r="K499" s="5"/>
      <c r="L499" s="5"/>
      <c r="M499" s="5"/>
      <c r="N499" s="5"/>
      <c r="O499" s="5"/>
      <c r="P499" s="5"/>
      <c r="Q499" s="5"/>
      <c r="R499" s="5"/>
      <c r="S499" s="5"/>
      <c r="T499" s="5"/>
    </row>
    <row r="500" spans="1:20" ht="15.75" customHeight="1">
      <c r="A500" s="5"/>
      <c r="B500" s="5"/>
      <c r="C500" s="5"/>
      <c r="D500" s="5"/>
      <c r="E500" s="5"/>
      <c r="F500" s="5"/>
      <c r="G500" s="5"/>
      <c r="H500" s="5"/>
      <c r="I500" s="5"/>
      <c r="J500" s="5"/>
      <c r="K500" s="5"/>
      <c r="L500" s="5"/>
      <c r="M500" s="5"/>
      <c r="N500" s="5"/>
      <c r="O500" s="5"/>
      <c r="P500" s="5"/>
      <c r="Q500" s="5"/>
      <c r="R500" s="5"/>
      <c r="S500" s="5"/>
      <c r="T500" s="5"/>
    </row>
    <row r="501" spans="1:20" ht="15.75" customHeight="1">
      <c r="A501" s="5"/>
      <c r="B501" s="5"/>
      <c r="C501" s="5"/>
      <c r="D501" s="5"/>
      <c r="E501" s="5"/>
      <c r="F501" s="5"/>
      <c r="G501" s="5"/>
      <c r="H501" s="5"/>
      <c r="I501" s="5"/>
      <c r="J501" s="5"/>
      <c r="K501" s="5"/>
      <c r="L501" s="5"/>
      <c r="M501" s="5"/>
      <c r="N501" s="5"/>
      <c r="O501" s="5"/>
      <c r="P501" s="5"/>
      <c r="Q501" s="5"/>
      <c r="R501" s="5"/>
      <c r="S501" s="5"/>
      <c r="T501" s="5"/>
    </row>
    <row r="502" spans="1:20" ht="15.75" customHeight="1">
      <c r="A502" s="5"/>
      <c r="B502" s="5"/>
      <c r="C502" s="5"/>
      <c r="D502" s="5"/>
      <c r="E502" s="5"/>
      <c r="F502" s="5"/>
      <c r="G502" s="5"/>
      <c r="H502" s="5"/>
      <c r="I502" s="5"/>
      <c r="J502" s="5"/>
      <c r="K502" s="5"/>
      <c r="L502" s="5"/>
      <c r="M502" s="5"/>
      <c r="N502" s="5"/>
      <c r="O502" s="5"/>
      <c r="P502" s="5"/>
      <c r="Q502" s="5"/>
      <c r="R502" s="5"/>
      <c r="S502" s="5"/>
      <c r="T502" s="5"/>
    </row>
    <row r="503" spans="1:20" ht="15.75" customHeight="1">
      <c r="A503" s="5"/>
      <c r="B503" s="5"/>
      <c r="C503" s="5"/>
      <c r="D503" s="5"/>
      <c r="E503" s="5"/>
      <c r="F503" s="5"/>
      <c r="G503" s="5"/>
      <c r="H503" s="5"/>
      <c r="I503" s="5"/>
      <c r="J503" s="5"/>
      <c r="K503" s="5"/>
      <c r="L503" s="5"/>
      <c r="M503" s="5"/>
      <c r="N503" s="5"/>
      <c r="O503" s="5"/>
      <c r="P503" s="5"/>
      <c r="Q503" s="5"/>
      <c r="R503" s="5"/>
      <c r="S503" s="5"/>
      <c r="T503" s="5"/>
    </row>
    <row r="504" spans="1:20" ht="15.75" customHeight="1">
      <c r="A504" s="5"/>
      <c r="B504" s="5"/>
      <c r="C504" s="5"/>
      <c r="D504" s="5"/>
      <c r="E504" s="5"/>
      <c r="F504" s="5"/>
      <c r="G504" s="5"/>
      <c r="H504" s="5"/>
      <c r="I504" s="5"/>
      <c r="J504" s="5"/>
      <c r="K504" s="5"/>
      <c r="L504" s="5"/>
      <c r="M504" s="5"/>
      <c r="N504" s="5"/>
      <c r="O504" s="5"/>
      <c r="P504" s="5"/>
      <c r="Q504" s="5"/>
      <c r="R504" s="5"/>
      <c r="S504" s="5"/>
      <c r="T504" s="5"/>
    </row>
    <row r="505" spans="1:20" ht="15.75" customHeight="1">
      <c r="A505" s="5"/>
      <c r="B505" s="5"/>
      <c r="C505" s="5"/>
      <c r="D505" s="5"/>
      <c r="E505" s="5"/>
      <c r="F505" s="5"/>
      <c r="G505" s="5"/>
      <c r="H505" s="5"/>
      <c r="I505" s="5"/>
      <c r="J505" s="5"/>
      <c r="K505" s="5"/>
      <c r="L505" s="5"/>
      <c r="M505" s="5"/>
      <c r="N505" s="5"/>
      <c r="O505" s="5"/>
      <c r="P505" s="5"/>
      <c r="Q505" s="5"/>
      <c r="R505" s="5"/>
      <c r="S505" s="5"/>
      <c r="T505" s="5"/>
    </row>
    <row r="506" spans="1:20" ht="15.75" customHeight="1">
      <c r="A506" s="5"/>
      <c r="B506" s="5"/>
      <c r="C506" s="5"/>
      <c r="D506" s="5"/>
      <c r="E506" s="5"/>
      <c r="F506" s="5"/>
      <c r="G506" s="5"/>
      <c r="H506" s="5"/>
      <c r="I506" s="5"/>
      <c r="J506" s="5"/>
      <c r="K506" s="5"/>
      <c r="L506" s="5"/>
      <c r="M506" s="5"/>
      <c r="N506" s="5"/>
      <c r="O506" s="5"/>
      <c r="P506" s="5"/>
      <c r="Q506" s="5"/>
      <c r="R506" s="5"/>
      <c r="S506" s="5"/>
      <c r="T506" s="5"/>
    </row>
    <row r="507" spans="1:20" ht="15.75" customHeight="1">
      <c r="A507" s="5"/>
      <c r="B507" s="5"/>
      <c r="C507" s="5"/>
      <c r="D507" s="5"/>
      <c r="E507" s="5"/>
      <c r="F507" s="5"/>
      <c r="G507" s="5"/>
      <c r="H507" s="5"/>
      <c r="I507" s="5"/>
      <c r="J507" s="5"/>
      <c r="K507" s="5"/>
      <c r="L507" s="5"/>
      <c r="M507" s="5"/>
      <c r="N507" s="5"/>
      <c r="O507" s="5"/>
      <c r="P507" s="5"/>
      <c r="Q507" s="5"/>
      <c r="R507" s="5"/>
      <c r="S507" s="5"/>
      <c r="T507" s="5"/>
    </row>
    <row r="508" spans="1:20" ht="15.75" customHeight="1">
      <c r="A508" s="5"/>
      <c r="B508" s="5"/>
      <c r="C508" s="5"/>
      <c r="D508" s="5"/>
      <c r="E508" s="5"/>
      <c r="F508" s="5"/>
      <c r="G508" s="5"/>
      <c r="H508" s="5"/>
      <c r="I508" s="5"/>
      <c r="J508" s="5"/>
      <c r="K508" s="5"/>
      <c r="L508" s="5"/>
      <c r="M508" s="5"/>
      <c r="N508" s="5"/>
      <c r="O508" s="5"/>
      <c r="P508" s="5"/>
      <c r="Q508" s="5"/>
      <c r="R508" s="5"/>
      <c r="S508" s="5"/>
      <c r="T508" s="5"/>
    </row>
    <row r="509" spans="1:20" ht="15.75" customHeight="1">
      <c r="A509" s="5"/>
      <c r="B509" s="5"/>
      <c r="C509" s="5"/>
      <c r="D509" s="5"/>
      <c r="E509" s="5"/>
      <c r="F509" s="5"/>
      <c r="G509" s="5"/>
      <c r="H509" s="5"/>
      <c r="I509" s="5"/>
      <c r="J509" s="5"/>
      <c r="K509" s="5"/>
      <c r="L509" s="5"/>
      <c r="M509" s="5"/>
      <c r="N509" s="5"/>
      <c r="O509" s="5"/>
      <c r="P509" s="5"/>
      <c r="Q509" s="5"/>
      <c r="R509" s="5"/>
      <c r="S509" s="5"/>
      <c r="T509" s="5"/>
    </row>
    <row r="510" spans="1:20" ht="15.75" customHeight="1">
      <c r="A510" s="5"/>
      <c r="B510" s="5"/>
      <c r="C510" s="5"/>
      <c r="D510" s="5"/>
      <c r="E510" s="5"/>
      <c r="F510" s="5"/>
      <c r="G510" s="5"/>
      <c r="H510" s="5"/>
      <c r="I510" s="5"/>
      <c r="J510" s="5"/>
      <c r="K510" s="5"/>
      <c r="L510" s="5"/>
      <c r="M510" s="5"/>
      <c r="N510" s="5"/>
      <c r="O510" s="5"/>
      <c r="P510" s="5"/>
      <c r="Q510" s="5"/>
      <c r="R510" s="5"/>
      <c r="S510" s="5"/>
      <c r="T510" s="5"/>
    </row>
    <row r="511" spans="1:20" ht="15.75" customHeight="1">
      <c r="A511" s="5"/>
      <c r="B511" s="5"/>
      <c r="C511" s="5"/>
      <c r="D511" s="5"/>
      <c r="E511" s="5"/>
      <c r="F511" s="5"/>
      <c r="G511" s="5"/>
      <c r="H511" s="5"/>
      <c r="I511" s="5"/>
      <c r="J511" s="5"/>
      <c r="K511" s="5"/>
      <c r="L511" s="5"/>
      <c r="M511" s="5"/>
      <c r="N511" s="5"/>
      <c r="O511" s="5"/>
      <c r="P511" s="5"/>
      <c r="Q511" s="5"/>
      <c r="R511" s="5"/>
      <c r="S511" s="5"/>
      <c r="T511" s="5"/>
    </row>
    <row r="512" spans="1:20" ht="15.75" customHeight="1">
      <c r="A512" s="5"/>
      <c r="B512" s="5"/>
      <c r="C512" s="5"/>
      <c r="D512" s="5"/>
      <c r="E512" s="5"/>
      <c r="F512" s="5"/>
      <c r="G512" s="5"/>
      <c r="H512" s="5"/>
      <c r="I512" s="5"/>
      <c r="J512" s="5"/>
      <c r="K512" s="5"/>
      <c r="L512" s="5"/>
      <c r="M512" s="5"/>
      <c r="N512" s="5"/>
      <c r="O512" s="5"/>
      <c r="P512" s="5"/>
      <c r="Q512" s="5"/>
      <c r="R512" s="5"/>
      <c r="S512" s="5"/>
      <c r="T512" s="5"/>
    </row>
    <row r="513" spans="1:20" ht="15.75" customHeight="1">
      <c r="A513" s="5"/>
      <c r="B513" s="5"/>
      <c r="C513" s="5"/>
      <c r="D513" s="5"/>
      <c r="E513" s="5"/>
      <c r="F513" s="5"/>
      <c r="G513" s="5"/>
      <c r="H513" s="5"/>
      <c r="I513" s="5"/>
      <c r="J513" s="5"/>
      <c r="K513" s="5"/>
      <c r="L513" s="5"/>
      <c r="M513" s="5"/>
      <c r="N513" s="5"/>
      <c r="O513" s="5"/>
      <c r="P513" s="5"/>
      <c r="Q513" s="5"/>
      <c r="R513" s="5"/>
      <c r="S513" s="5"/>
      <c r="T513" s="5"/>
    </row>
    <row r="514" spans="1:20" ht="15.75" customHeight="1">
      <c r="A514" s="5"/>
      <c r="B514" s="5"/>
      <c r="C514" s="5"/>
      <c r="D514" s="5"/>
      <c r="E514" s="5"/>
      <c r="F514" s="5"/>
      <c r="G514" s="5"/>
      <c r="H514" s="5"/>
      <c r="I514" s="5"/>
      <c r="J514" s="5"/>
      <c r="K514" s="5"/>
      <c r="L514" s="5"/>
      <c r="M514" s="5"/>
      <c r="N514" s="5"/>
      <c r="O514" s="5"/>
      <c r="P514" s="5"/>
      <c r="Q514" s="5"/>
      <c r="R514" s="5"/>
      <c r="S514" s="5"/>
      <c r="T514" s="5"/>
    </row>
    <row r="515" spans="1:20" ht="15.75" customHeight="1">
      <c r="A515" s="5"/>
      <c r="B515" s="5"/>
      <c r="C515" s="5"/>
      <c r="D515" s="5"/>
      <c r="E515" s="5"/>
      <c r="F515" s="5"/>
      <c r="G515" s="5"/>
      <c r="H515" s="5"/>
      <c r="I515" s="5"/>
      <c r="J515" s="5"/>
      <c r="K515" s="5"/>
      <c r="L515" s="5"/>
      <c r="M515" s="5"/>
      <c r="N515" s="5"/>
      <c r="O515" s="5"/>
      <c r="P515" s="5"/>
      <c r="Q515" s="5"/>
      <c r="R515" s="5"/>
      <c r="S515" s="5"/>
      <c r="T515" s="5"/>
    </row>
    <row r="516" spans="1:20" ht="15.75" customHeight="1">
      <c r="A516" s="5"/>
      <c r="B516" s="5"/>
      <c r="C516" s="5"/>
      <c r="D516" s="5"/>
      <c r="E516" s="5"/>
      <c r="F516" s="5"/>
      <c r="G516" s="5"/>
      <c r="H516" s="5"/>
      <c r="I516" s="5"/>
      <c r="J516" s="5"/>
      <c r="K516" s="5"/>
      <c r="L516" s="5"/>
      <c r="M516" s="5"/>
      <c r="N516" s="5"/>
      <c r="O516" s="5"/>
      <c r="P516" s="5"/>
      <c r="Q516" s="5"/>
      <c r="R516" s="5"/>
      <c r="S516" s="5"/>
      <c r="T516" s="5"/>
    </row>
    <row r="517" spans="1:20" ht="15.75" customHeight="1">
      <c r="A517" s="5"/>
      <c r="B517" s="5"/>
      <c r="C517" s="5"/>
      <c r="D517" s="5"/>
      <c r="E517" s="5"/>
      <c r="F517" s="5"/>
      <c r="G517" s="5"/>
      <c r="H517" s="5"/>
      <c r="I517" s="5"/>
      <c r="J517" s="5"/>
      <c r="K517" s="5"/>
      <c r="L517" s="5"/>
      <c r="M517" s="5"/>
      <c r="N517" s="5"/>
      <c r="O517" s="5"/>
      <c r="P517" s="5"/>
      <c r="Q517" s="5"/>
      <c r="R517" s="5"/>
      <c r="S517" s="5"/>
      <c r="T517" s="5"/>
    </row>
    <row r="518" spans="1:20" ht="15.75" customHeight="1">
      <c r="A518" s="5"/>
      <c r="B518" s="5"/>
      <c r="C518" s="5"/>
      <c r="D518" s="5"/>
      <c r="E518" s="5"/>
      <c r="F518" s="5"/>
      <c r="G518" s="5"/>
      <c r="H518" s="5"/>
      <c r="I518" s="5"/>
      <c r="J518" s="5"/>
      <c r="K518" s="5"/>
      <c r="L518" s="5"/>
      <c r="M518" s="5"/>
      <c r="N518" s="5"/>
      <c r="O518" s="5"/>
      <c r="P518" s="5"/>
      <c r="Q518" s="5"/>
      <c r="R518" s="5"/>
      <c r="S518" s="5"/>
      <c r="T518" s="5"/>
    </row>
    <row r="519" spans="1:20" ht="15.75" customHeight="1">
      <c r="A519" s="5"/>
      <c r="B519" s="5"/>
      <c r="C519" s="5"/>
      <c r="D519" s="5"/>
      <c r="E519" s="5"/>
      <c r="F519" s="5"/>
      <c r="G519" s="5"/>
      <c r="H519" s="5"/>
      <c r="I519" s="5"/>
      <c r="J519" s="5"/>
      <c r="K519" s="5"/>
      <c r="L519" s="5"/>
      <c r="M519" s="5"/>
      <c r="N519" s="5"/>
      <c r="O519" s="5"/>
      <c r="P519" s="5"/>
      <c r="Q519" s="5"/>
      <c r="R519" s="5"/>
      <c r="S519" s="5"/>
      <c r="T519" s="5"/>
    </row>
    <row r="520" spans="1:20" ht="15.75" customHeight="1">
      <c r="A520" s="5"/>
      <c r="B520" s="5"/>
      <c r="C520" s="5"/>
      <c r="D520" s="5"/>
      <c r="E520" s="5"/>
      <c r="F520" s="5"/>
      <c r="G520" s="5"/>
      <c r="H520" s="5"/>
      <c r="I520" s="5"/>
      <c r="J520" s="5"/>
      <c r="K520" s="5"/>
      <c r="L520" s="5"/>
      <c r="M520" s="5"/>
      <c r="N520" s="5"/>
      <c r="O520" s="5"/>
      <c r="P520" s="5"/>
      <c r="Q520" s="5"/>
      <c r="R520" s="5"/>
      <c r="S520" s="5"/>
      <c r="T520" s="5"/>
    </row>
    <row r="521" spans="1:20" ht="15.75" customHeight="1">
      <c r="A521" s="5"/>
      <c r="B521" s="5"/>
      <c r="C521" s="5"/>
      <c r="D521" s="5"/>
      <c r="E521" s="5"/>
      <c r="F521" s="5"/>
      <c r="G521" s="5"/>
      <c r="H521" s="5"/>
      <c r="I521" s="5"/>
      <c r="J521" s="5"/>
      <c r="K521" s="5"/>
      <c r="L521" s="5"/>
      <c r="M521" s="5"/>
      <c r="N521" s="5"/>
      <c r="O521" s="5"/>
      <c r="P521" s="5"/>
      <c r="Q521" s="5"/>
      <c r="R521" s="5"/>
      <c r="S521" s="5"/>
      <c r="T521" s="5"/>
    </row>
    <row r="522" spans="1:20" ht="15.75" customHeight="1">
      <c r="A522" s="5"/>
      <c r="B522" s="5"/>
      <c r="C522" s="5"/>
      <c r="D522" s="5"/>
      <c r="E522" s="5"/>
      <c r="F522" s="5"/>
      <c r="G522" s="5"/>
      <c r="H522" s="5"/>
      <c r="I522" s="5"/>
      <c r="J522" s="5"/>
      <c r="K522" s="5"/>
      <c r="L522" s="5"/>
      <c r="M522" s="5"/>
      <c r="N522" s="5"/>
      <c r="O522" s="5"/>
      <c r="P522" s="5"/>
      <c r="Q522" s="5"/>
      <c r="R522" s="5"/>
      <c r="S522" s="5"/>
      <c r="T522" s="5"/>
    </row>
    <row r="523" spans="1:20" ht="15.75" customHeight="1">
      <c r="A523" s="5"/>
      <c r="B523" s="5"/>
      <c r="C523" s="5"/>
      <c r="D523" s="5"/>
      <c r="E523" s="5"/>
      <c r="F523" s="5"/>
      <c r="G523" s="5"/>
      <c r="H523" s="5"/>
      <c r="I523" s="5"/>
      <c r="J523" s="5"/>
      <c r="K523" s="5"/>
      <c r="L523" s="5"/>
      <c r="M523" s="5"/>
      <c r="N523" s="5"/>
      <c r="O523" s="5"/>
      <c r="P523" s="5"/>
      <c r="Q523" s="5"/>
      <c r="R523" s="5"/>
      <c r="S523" s="5"/>
      <c r="T523" s="5"/>
    </row>
    <row r="524" spans="1:20" ht="15.75" customHeight="1">
      <c r="A524" s="5"/>
      <c r="B524" s="5"/>
      <c r="C524" s="5"/>
      <c r="D524" s="5"/>
      <c r="E524" s="5"/>
      <c r="F524" s="5"/>
      <c r="G524" s="5"/>
      <c r="H524" s="5"/>
      <c r="I524" s="5"/>
      <c r="J524" s="5"/>
      <c r="K524" s="5"/>
      <c r="L524" s="5"/>
      <c r="M524" s="5"/>
      <c r="N524" s="5"/>
      <c r="O524" s="5"/>
      <c r="P524" s="5"/>
      <c r="Q524" s="5"/>
      <c r="R524" s="5"/>
      <c r="S524" s="5"/>
      <c r="T524" s="5"/>
    </row>
    <row r="525" spans="1:20" ht="15.75" customHeight="1">
      <c r="A525" s="5"/>
      <c r="B525" s="5"/>
      <c r="C525" s="5"/>
      <c r="D525" s="5"/>
      <c r="E525" s="5"/>
      <c r="F525" s="5"/>
      <c r="G525" s="5"/>
      <c r="H525" s="5"/>
      <c r="I525" s="5"/>
      <c r="J525" s="5"/>
      <c r="K525" s="5"/>
      <c r="L525" s="5"/>
      <c r="M525" s="5"/>
      <c r="N525" s="5"/>
      <c r="O525" s="5"/>
      <c r="P525" s="5"/>
      <c r="Q525" s="5"/>
      <c r="R525" s="5"/>
      <c r="S525" s="5"/>
      <c r="T525" s="5"/>
    </row>
    <row r="526" spans="1:20" ht="15.75" customHeight="1">
      <c r="A526" s="5"/>
      <c r="B526" s="5"/>
      <c r="C526" s="5"/>
      <c r="D526" s="5"/>
      <c r="E526" s="5"/>
      <c r="F526" s="5"/>
      <c r="G526" s="5"/>
      <c r="H526" s="5"/>
      <c r="I526" s="5"/>
      <c r="J526" s="5"/>
      <c r="K526" s="5"/>
      <c r="L526" s="5"/>
      <c r="M526" s="5"/>
      <c r="N526" s="5"/>
      <c r="O526" s="5"/>
      <c r="P526" s="5"/>
      <c r="Q526" s="5"/>
      <c r="R526" s="5"/>
      <c r="S526" s="5"/>
      <c r="T526" s="5"/>
    </row>
    <row r="527" spans="1:20" ht="15.75" customHeight="1">
      <c r="A527" s="5"/>
      <c r="B527" s="5"/>
      <c r="C527" s="5"/>
      <c r="D527" s="5"/>
      <c r="E527" s="5"/>
      <c r="F527" s="5"/>
      <c r="G527" s="5"/>
      <c r="H527" s="5"/>
      <c r="I527" s="5"/>
      <c r="J527" s="5"/>
      <c r="K527" s="5"/>
      <c r="L527" s="5"/>
      <c r="M527" s="5"/>
      <c r="N527" s="5"/>
      <c r="O527" s="5"/>
      <c r="P527" s="5"/>
      <c r="Q527" s="5"/>
      <c r="R527" s="5"/>
      <c r="S527" s="5"/>
      <c r="T527" s="5"/>
    </row>
    <row r="528" spans="1:20" ht="15.75" customHeight="1">
      <c r="A528" s="5"/>
      <c r="B528" s="5"/>
      <c r="C528" s="5"/>
      <c r="D528" s="5"/>
      <c r="E528" s="5"/>
      <c r="F528" s="5"/>
      <c r="G528" s="5"/>
      <c r="H528" s="5"/>
      <c r="I528" s="5"/>
      <c r="J528" s="5"/>
      <c r="K528" s="5"/>
      <c r="L528" s="5"/>
      <c r="M528" s="5"/>
      <c r="N528" s="5"/>
      <c r="O528" s="5"/>
      <c r="P528" s="5"/>
      <c r="Q528" s="5"/>
      <c r="R528" s="5"/>
      <c r="S528" s="5"/>
      <c r="T528" s="5"/>
    </row>
    <row r="529" spans="1:20" ht="15.75" customHeight="1">
      <c r="A529" s="5"/>
      <c r="B529" s="5"/>
      <c r="C529" s="5"/>
      <c r="D529" s="5"/>
      <c r="E529" s="5"/>
      <c r="F529" s="5"/>
      <c r="G529" s="5"/>
      <c r="H529" s="5"/>
      <c r="I529" s="5"/>
      <c r="J529" s="5"/>
      <c r="K529" s="5"/>
      <c r="L529" s="5"/>
      <c r="M529" s="5"/>
      <c r="N529" s="5"/>
      <c r="O529" s="5"/>
      <c r="P529" s="5"/>
      <c r="Q529" s="5"/>
      <c r="R529" s="5"/>
      <c r="S529" s="5"/>
      <c r="T529" s="5"/>
    </row>
    <row r="530" spans="1:20" ht="15.75" customHeight="1">
      <c r="A530" s="5"/>
      <c r="B530" s="5"/>
      <c r="C530" s="5"/>
      <c r="D530" s="5"/>
      <c r="E530" s="5"/>
      <c r="F530" s="5"/>
      <c r="G530" s="5"/>
      <c r="H530" s="5"/>
      <c r="I530" s="5"/>
      <c r="J530" s="5"/>
      <c r="K530" s="5"/>
      <c r="L530" s="5"/>
      <c r="M530" s="5"/>
      <c r="N530" s="5"/>
      <c r="O530" s="5"/>
      <c r="P530" s="5"/>
      <c r="Q530" s="5"/>
      <c r="R530" s="5"/>
      <c r="S530" s="5"/>
      <c r="T530" s="5"/>
    </row>
    <row r="531" spans="1:20" ht="15.75" customHeight="1">
      <c r="A531" s="5"/>
      <c r="B531" s="5"/>
      <c r="C531" s="5"/>
      <c r="D531" s="5"/>
      <c r="E531" s="5"/>
      <c r="F531" s="5"/>
      <c r="G531" s="5"/>
      <c r="H531" s="5"/>
      <c r="I531" s="5"/>
      <c r="J531" s="5"/>
      <c r="K531" s="5"/>
      <c r="L531" s="5"/>
      <c r="M531" s="5"/>
      <c r="N531" s="5"/>
      <c r="O531" s="5"/>
      <c r="P531" s="5"/>
      <c r="Q531" s="5"/>
      <c r="R531" s="5"/>
      <c r="S531" s="5"/>
      <c r="T531" s="5"/>
    </row>
    <row r="532" spans="1:20" ht="15.75" customHeight="1">
      <c r="A532" s="5"/>
      <c r="B532" s="5"/>
      <c r="C532" s="5"/>
      <c r="D532" s="5"/>
      <c r="E532" s="5"/>
      <c r="F532" s="5"/>
      <c r="G532" s="5"/>
      <c r="H532" s="5"/>
      <c r="I532" s="5"/>
      <c r="J532" s="5"/>
      <c r="K532" s="5"/>
      <c r="L532" s="5"/>
      <c r="M532" s="5"/>
      <c r="N532" s="5"/>
      <c r="O532" s="5"/>
      <c r="P532" s="5"/>
      <c r="Q532" s="5"/>
      <c r="R532" s="5"/>
      <c r="S532" s="5"/>
      <c r="T532" s="5"/>
    </row>
    <row r="533" spans="1:20" ht="15.75" customHeight="1">
      <c r="A533" s="5"/>
      <c r="B533" s="5"/>
      <c r="C533" s="5"/>
      <c r="D533" s="5"/>
      <c r="E533" s="5"/>
      <c r="F533" s="5"/>
      <c r="G533" s="5"/>
      <c r="H533" s="5"/>
      <c r="I533" s="5"/>
      <c r="J533" s="5"/>
      <c r="K533" s="5"/>
      <c r="L533" s="5"/>
      <c r="M533" s="5"/>
      <c r="N533" s="5"/>
      <c r="O533" s="5"/>
      <c r="P533" s="5"/>
      <c r="Q533" s="5"/>
      <c r="R533" s="5"/>
      <c r="S533" s="5"/>
      <c r="T533" s="5"/>
    </row>
    <row r="534" spans="1:20" ht="15.75" customHeight="1">
      <c r="A534" s="5"/>
      <c r="B534" s="5"/>
      <c r="C534" s="5"/>
      <c r="D534" s="5"/>
      <c r="E534" s="5"/>
      <c r="F534" s="5"/>
      <c r="G534" s="5"/>
      <c r="H534" s="5"/>
      <c r="I534" s="5"/>
      <c r="J534" s="5"/>
      <c r="K534" s="5"/>
      <c r="L534" s="5"/>
      <c r="M534" s="5"/>
      <c r="N534" s="5"/>
      <c r="O534" s="5"/>
      <c r="P534" s="5"/>
      <c r="Q534" s="5"/>
      <c r="R534" s="5"/>
      <c r="S534" s="5"/>
      <c r="T534" s="5"/>
    </row>
    <row r="535" spans="1:20" ht="15.75" customHeight="1">
      <c r="A535" s="5"/>
      <c r="B535" s="5"/>
      <c r="C535" s="5"/>
      <c r="D535" s="5"/>
      <c r="E535" s="5"/>
      <c r="F535" s="5"/>
      <c r="G535" s="5"/>
      <c r="H535" s="5"/>
      <c r="I535" s="5"/>
      <c r="J535" s="5"/>
      <c r="K535" s="5"/>
      <c r="L535" s="5"/>
      <c r="M535" s="5"/>
      <c r="N535" s="5"/>
      <c r="O535" s="5"/>
      <c r="P535" s="5"/>
      <c r="Q535" s="5"/>
      <c r="R535" s="5"/>
      <c r="S535" s="5"/>
      <c r="T535" s="5"/>
    </row>
    <row r="536" spans="1:20" ht="15.75" customHeight="1">
      <c r="A536" s="5"/>
      <c r="B536" s="5"/>
      <c r="C536" s="5"/>
      <c r="D536" s="5"/>
      <c r="E536" s="5"/>
      <c r="F536" s="5"/>
      <c r="G536" s="5"/>
      <c r="H536" s="5"/>
      <c r="I536" s="5"/>
      <c r="J536" s="5"/>
      <c r="K536" s="5"/>
      <c r="L536" s="5"/>
      <c r="M536" s="5"/>
      <c r="N536" s="5"/>
      <c r="O536" s="5"/>
      <c r="P536" s="5"/>
      <c r="Q536" s="5"/>
      <c r="R536" s="5"/>
      <c r="S536" s="5"/>
      <c r="T536" s="5"/>
    </row>
    <row r="537" spans="1:20" ht="15.75" customHeight="1">
      <c r="A537" s="5"/>
      <c r="B537" s="5"/>
      <c r="C537" s="5"/>
      <c r="D537" s="5"/>
      <c r="E537" s="5"/>
      <c r="F537" s="5"/>
      <c r="G537" s="5"/>
      <c r="H537" s="5"/>
      <c r="I537" s="5"/>
      <c r="J537" s="5"/>
      <c r="K537" s="5"/>
      <c r="L537" s="5"/>
      <c r="M537" s="5"/>
      <c r="N537" s="5"/>
      <c r="O537" s="5"/>
      <c r="P537" s="5"/>
      <c r="Q537" s="5"/>
      <c r="R537" s="5"/>
      <c r="S537" s="5"/>
      <c r="T537" s="5"/>
    </row>
    <row r="538" spans="1:20" ht="15.75" customHeight="1">
      <c r="A538" s="5"/>
      <c r="B538" s="5"/>
      <c r="C538" s="5"/>
      <c r="D538" s="5"/>
      <c r="E538" s="5"/>
      <c r="F538" s="5"/>
      <c r="G538" s="5"/>
      <c r="H538" s="5"/>
      <c r="I538" s="5"/>
      <c r="J538" s="5"/>
      <c r="K538" s="5"/>
      <c r="L538" s="5"/>
      <c r="M538" s="5"/>
      <c r="N538" s="5"/>
      <c r="O538" s="5"/>
      <c r="P538" s="5"/>
      <c r="Q538" s="5"/>
      <c r="R538" s="5"/>
      <c r="S538" s="5"/>
      <c r="T538" s="5"/>
    </row>
    <row r="539" spans="1:20" ht="15.75" customHeight="1">
      <c r="A539" s="5"/>
      <c r="B539" s="5"/>
      <c r="C539" s="5"/>
      <c r="D539" s="5"/>
      <c r="E539" s="5"/>
      <c r="F539" s="5"/>
      <c r="G539" s="5"/>
      <c r="H539" s="5"/>
      <c r="I539" s="5"/>
      <c r="J539" s="5"/>
      <c r="K539" s="5"/>
      <c r="L539" s="5"/>
      <c r="M539" s="5"/>
      <c r="N539" s="5"/>
      <c r="O539" s="5"/>
      <c r="P539" s="5"/>
      <c r="Q539" s="5"/>
      <c r="R539" s="5"/>
      <c r="S539" s="5"/>
      <c r="T539" s="5"/>
    </row>
    <row r="540" spans="1:20" ht="15.75" customHeight="1">
      <c r="A540" s="5"/>
      <c r="B540" s="5"/>
      <c r="C540" s="5"/>
      <c r="D540" s="5"/>
      <c r="E540" s="5"/>
      <c r="F540" s="5"/>
      <c r="G540" s="5"/>
      <c r="H540" s="5"/>
      <c r="I540" s="5"/>
      <c r="J540" s="5"/>
      <c r="K540" s="5"/>
      <c r="L540" s="5"/>
      <c r="M540" s="5"/>
      <c r="N540" s="5"/>
      <c r="O540" s="5"/>
      <c r="P540" s="5"/>
      <c r="Q540" s="5"/>
      <c r="R540" s="5"/>
      <c r="S540" s="5"/>
      <c r="T540" s="5"/>
    </row>
    <row r="541" spans="1:20" ht="15.75" customHeight="1">
      <c r="A541" s="5"/>
      <c r="B541" s="5"/>
      <c r="C541" s="5"/>
      <c r="D541" s="5"/>
      <c r="E541" s="5"/>
      <c r="F541" s="5"/>
      <c r="G541" s="5"/>
      <c r="H541" s="5"/>
      <c r="I541" s="5"/>
      <c r="J541" s="5"/>
      <c r="K541" s="5"/>
      <c r="L541" s="5"/>
      <c r="M541" s="5"/>
      <c r="N541" s="5"/>
      <c r="O541" s="5"/>
      <c r="P541" s="5"/>
      <c r="Q541" s="5"/>
      <c r="R541" s="5"/>
      <c r="S541" s="5"/>
      <c r="T541" s="5"/>
    </row>
    <row r="542" spans="1:20" ht="15.75" customHeight="1">
      <c r="A542" s="5"/>
      <c r="B542" s="5"/>
      <c r="C542" s="5"/>
      <c r="D542" s="5"/>
      <c r="E542" s="5"/>
      <c r="F542" s="5"/>
      <c r="G542" s="5"/>
      <c r="H542" s="5"/>
      <c r="I542" s="5"/>
      <c r="J542" s="5"/>
      <c r="K542" s="5"/>
      <c r="L542" s="5"/>
      <c r="M542" s="5"/>
      <c r="N542" s="5"/>
      <c r="O542" s="5"/>
      <c r="P542" s="5"/>
      <c r="Q542" s="5"/>
      <c r="R542" s="5"/>
      <c r="S542" s="5"/>
      <c r="T542" s="5"/>
    </row>
    <row r="543" spans="1:20" ht="15.75" customHeight="1">
      <c r="A543" s="5"/>
      <c r="B543" s="5"/>
      <c r="C543" s="5"/>
      <c r="D543" s="5"/>
      <c r="E543" s="5"/>
      <c r="F543" s="5"/>
      <c r="G543" s="5"/>
      <c r="H543" s="5"/>
      <c r="I543" s="5"/>
      <c r="J543" s="5"/>
      <c r="K543" s="5"/>
      <c r="L543" s="5"/>
      <c r="M543" s="5"/>
      <c r="N543" s="5"/>
      <c r="O543" s="5"/>
      <c r="P543" s="5"/>
      <c r="Q543" s="5"/>
      <c r="R543" s="5"/>
      <c r="S543" s="5"/>
      <c r="T543" s="5"/>
    </row>
    <row r="544" spans="1:20" ht="15.75" customHeight="1">
      <c r="A544" s="5"/>
      <c r="B544" s="5"/>
      <c r="C544" s="5"/>
      <c r="D544" s="5"/>
      <c r="E544" s="5"/>
      <c r="F544" s="5"/>
      <c r="G544" s="5"/>
      <c r="H544" s="5"/>
      <c r="I544" s="5"/>
      <c r="J544" s="5"/>
      <c r="K544" s="5"/>
      <c r="L544" s="5"/>
      <c r="M544" s="5"/>
      <c r="N544" s="5"/>
      <c r="O544" s="5"/>
      <c r="P544" s="5"/>
      <c r="Q544" s="5"/>
      <c r="R544" s="5"/>
      <c r="S544" s="5"/>
      <c r="T544" s="5"/>
    </row>
    <row r="545" spans="1:20" ht="15.75" customHeight="1">
      <c r="A545" s="5"/>
      <c r="B545" s="5"/>
      <c r="C545" s="5"/>
      <c r="D545" s="5"/>
      <c r="E545" s="5"/>
      <c r="F545" s="5"/>
      <c r="G545" s="5"/>
      <c r="H545" s="5"/>
      <c r="I545" s="5"/>
      <c r="J545" s="5"/>
      <c r="K545" s="5"/>
      <c r="L545" s="5"/>
      <c r="M545" s="5"/>
      <c r="N545" s="5"/>
      <c r="O545" s="5"/>
      <c r="P545" s="5"/>
      <c r="Q545" s="5"/>
      <c r="R545" s="5"/>
      <c r="S545" s="5"/>
      <c r="T545" s="5"/>
    </row>
    <row r="546" spans="1:20" ht="15.75" customHeight="1">
      <c r="A546" s="5"/>
      <c r="B546" s="5"/>
      <c r="C546" s="5"/>
      <c r="D546" s="5"/>
      <c r="E546" s="5"/>
      <c r="F546" s="5"/>
      <c r="G546" s="5"/>
      <c r="H546" s="5"/>
      <c r="I546" s="5"/>
      <c r="J546" s="5"/>
      <c r="K546" s="5"/>
      <c r="L546" s="5"/>
      <c r="M546" s="5"/>
      <c r="N546" s="5"/>
      <c r="O546" s="5"/>
      <c r="P546" s="5"/>
      <c r="Q546" s="5"/>
      <c r="R546" s="5"/>
      <c r="S546" s="5"/>
      <c r="T546" s="5"/>
    </row>
    <row r="547" spans="1:20" ht="15.75" customHeight="1">
      <c r="A547" s="5"/>
      <c r="B547" s="5"/>
      <c r="C547" s="5"/>
      <c r="D547" s="5"/>
      <c r="E547" s="5"/>
      <c r="F547" s="5"/>
      <c r="G547" s="5"/>
      <c r="H547" s="5"/>
      <c r="I547" s="5"/>
      <c r="J547" s="5"/>
      <c r="K547" s="5"/>
      <c r="L547" s="5"/>
      <c r="M547" s="5"/>
      <c r="N547" s="5"/>
      <c r="O547" s="5"/>
      <c r="P547" s="5"/>
      <c r="Q547" s="5"/>
      <c r="R547" s="5"/>
      <c r="S547" s="5"/>
      <c r="T547" s="5"/>
    </row>
    <row r="548" spans="1:20" ht="15.75" customHeight="1">
      <c r="A548" s="5"/>
      <c r="B548" s="5"/>
      <c r="C548" s="5"/>
      <c r="D548" s="5"/>
      <c r="E548" s="5"/>
      <c r="F548" s="5"/>
      <c r="G548" s="5"/>
      <c r="H548" s="5"/>
      <c r="I548" s="5"/>
      <c r="J548" s="5"/>
      <c r="K548" s="5"/>
      <c r="L548" s="5"/>
      <c r="M548" s="5"/>
      <c r="N548" s="5"/>
      <c r="O548" s="5"/>
      <c r="P548" s="5"/>
      <c r="Q548" s="5"/>
      <c r="R548" s="5"/>
      <c r="S548" s="5"/>
      <c r="T548" s="5"/>
    </row>
    <row r="549" spans="1:20" ht="15.75" customHeight="1">
      <c r="A549" s="5"/>
      <c r="B549" s="5"/>
      <c r="C549" s="5"/>
      <c r="D549" s="5"/>
      <c r="E549" s="5"/>
      <c r="F549" s="5"/>
      <c r="G549" s="5"/>
      <c r="H549" s="5"/>
      <c r="I549" s="5"/>
      <c r="J549" s="5"/>
      <c r="K549" s="5"/>
      <c r="L549" s="5"/>
      <c r="M549" s="5"/>
      <c r="N549" s="5"/>
      <c r="O549" s="5"/>
      <c r="P549" s="5"/>
      <c r="Q549" s="5"/>
      <c r="R549" s="5"/>
      <c r="S549" s="5"/>
      <c r="T549" s="5"/>
    </row>
    <row r="550" spans="1:20" ht="15.75" customHeight="1">
      <c r="A550" s="5"/>
      <c r="B550" s="5"/>
      <c r="C550" s="5"/>
      <c r="D550" s="5"/>
      <c r="E550" s="5"/>
      <c r="F550" s="5"/>
      <c r="G550" s="5"/>
      <c r="H550" s="5"/>
      <c r="I550" s="5"/>
      <c r="J550" s="5"/>
      <c r="K550" s="5"/>
      <c r="L550" s="5"/>
      <c r="M550" s="5"/>
      <c r="N550" s="5"/>
      <c r="O550" s="5"/>
      <c r="P550" s="5"/>
      <c r="Q550" s="5"/>
      <c r="R550" s="5"/>
      <c r="S550" s="5"/>
      <c r="T550" s="5"/>
    </row>
    <row r="551" spans="1:20" ht="15.75" customHeight="1">
      <c r="A551" s="5"/>
      <c r="B551" s="5"/>
      <c r="C551" s="5"/>
      <c r="D551" s="5"/>
      <c r="E551" s="5"/>
      <c r="F551" s="5"/>
      <c r="G551" s="5"/>
      <c r="H551" s="5"/>
      <c r="I551" s="5"/>
      <c r="J551" s="5"/>
      <c r="K551" s="5"/>
      <c r="L551" s="5"/>
      <c r="M551" s="5"/>
      <c r="N551" s="5"/>
      <c r="O551" s="5"/>
      <c r="P551" s="5"/>
      <c r="Q551" s="5"/>
      <c r="R551" s="5"/>
      <c r="S551" s="5"/>
      <c r="T551" s="5"/>
    </row>
    <row r="552" spans="1:20" ht="15.75" customHeight="1">
      <c r="A552" s="5"/>
      <c r="B552" s="5"/>
      <c r="C552" s="5"/>
      <c r="D552" s="5"/>
      <c r="E552" s="5"/>
      <c r="F552" s="5"/>
      <c r="G552" s="5"/>
      <c r="H552" s="5"/>
      <c r="I552" s="5"/>
      <c r="J552" s="5"/>
      <c r="K552" s="5"/>
      <c r="L552" s="5"/>
      <c r="M552" s="5"/>
      <c r="N552" s="5"/>
      <c r="O552" s="5"/>
      <c r="P552" s="5"/>
      <c r="Q552" s="5"/>
      <c r="R552" s="5"/>
      <c r="S552" s="5"/>
      <c r="T552" s="5"/>
    </row>
    <row r="553" spans="1:20" ht="15.75" customHeight="1">
      <c r="A553" s="5"/>
      <c r="B553" s="5"/>
      <c r="C553" s="5"/>
      <c r="D553" s="5"/>
      <c r="E553" s="5"/>
      <c r="F553" s="5"/>
      <c r="G553" s="5"/>
      <c r="H553" s="5"/>
      <c r="I553" s="5"/>
      <c r="J553" s="5"/>
      <c r="K553" s="5"/>
      <c r="L553" s="5"/>
      <c r="M553" s="5"/>
      <c r="N553" s="5"/>
      <c r="O553" s="5"/>
      <c r="P553" s="5"/>
      <c r="Q553" s="5"/>
      <c r="R553" s="5"/>
      <c r="S553" s="5"/>
      <c r="T553" s="5"/>
    </row>
    <row r="554" spans="1:20" ht="15.75" customHeight="1">
      <c r="A554" s="5"/>
      <c r="B554" s="5"/>
      <c r="C554" s="5"/>
      <c r="D554" s="5"/>
      <c r="E554" s="5"/>
      <c r="F554" s="5"/>
      <c r="G554" s="5"/>
      <c r="H554" s="5"/>
      <c r="I554" s="5"/>
      <c r="J554" s="5"/>
      <c r="K554" s="5"/>
      <c r="L554" s="5"/>
      <c r="M554" s="5"/>
      <c r="N554" s="5"/>
      <c r="O554" s="5"/>
      <c r="P554" s="5"/>
      <c r="Q554" s="5"/>
      <c r="R554" s="5"/>
      <c r="S554" s="5"/>
      <c r="T554" s="5"/>
    </row>
    <row r="555" spans="1:20" ht="15.75" customHeight="1">
      <c r="A555" s="5"/>
      <c r="B555" s="5"/>
      <c r="C555" s="5"/>
      <c r="D555" s="5"/>
      <c r="E555" s="5"/>
      <c r="F555" s="5"/>
      <c r="G555" s="5"/>
      <c r="H555" s="5"/>
      <c r="I555" s="5"/>
      <c r="J555" s="5"/>
      <c r="K555" s="5"/>
      <c r="L555" s="5"/>
      <c r="M555" s="5"/>
      <c r="N555" s="5"/>
      <c r="O555" s="5"/>
      <c r="P555" s="5"/>
      <c r="Q555" s="5"/>
      <c r="R555" s="5"/>
      <c r="S555" s="5"/>
      <c r="T555" s="5"/>
    </row>
    <row r="556" spans="1:20" ht="15.75" customHeight="1">
      <c r="A556" s="5"/>
      <c r="B556" s="5"/>
      <c r="C556" s="5"/>
      <c r="D556" s="5"/>
      <c r="E556" s="5"/>
      <c r="F556" s="5"/>
      <c r="G556" s="5"/>
      <c r="H556" s="5"/>
      <c r="I556" s="5"/>
      <c r="J556" s="5"/>
      <c r="K556" s="5"/>
      <c r="L556" s="5"/>
      <c r="M556" s="5"/>
      <c r="N556" s="5"/>
      <c r="O556" s="5"/>
      <c r="P556" s="5"/>
      <c r="Q556" s="5"/>
      <c r="R556" s="5"/>
      <c r="S556" s="5"/>
      <c r="T556" s="5"/>
    </row>
    <row r="557" spans="1:20" ht="15.75" customHeight="1">
      <c r="A557" s="5"/>
      <c r="B557" s="5"/>
      <c r="C557" s="5"/>
      <c r="D557" s="5"/>
      <c r="E557" s="5"/>
      <c r="F557" s="5"/>
      <c r="G557" s="5"/>
      <c r="H557" s="5"/>
      <c r="I557" s="5"/>
      <c r="J557" s="5"/>
      <c r="K557" s="5"/>
      <c r="L557" s="5"/>
      <c r="M557" s="5"/>
      <c r="N557" s="5"/>
      <c r="O557" s="5"/>
      <c r="P557" s="5"/>
      <c r="Q557" s="5"/>
      <c r="R557" s="5"/>
      <c r="S557" s="5"/>
      <c r="T557" s="5"/>
    </row>
    <row r="558" spans="1:20" ht="15.75" customHeight="1">
      <c r="A558" s="5"/>
      <c r="B558" s="5"/>
      <c r="C558" s="5"/>
      <c r="D558" s="5"/>
      <c r="E558" s="5"/>
      <c r="F558" s="5"/>
      <c r="G558" s="5"/>
      <c r="H558" s="5"/>
      <c r="I558" s="5"/>
      <c r="J558" s="5"/>
      <c r="K558" s="5"/>
      <c r="L558" s="5"/>
      <c r="M558" s="5"/>
      <c r="N558" s="5"/>
      <c r="O558" s="5"/>
      <c r="P558" s="5"/>
      <c r="Q558" s="5"/>
      <c r="R558" s="5"/>
      <c r="S558" s="5"/>
      <c r="T558" s="5"/>
    </row>
    <row r="559" spans="1:20" ht="15.75" customHeight="1">
      <c r="A559" s="5"/>
      <c r="B559" s="5"/>
      <c r="C559" s="5"/>
      <c r="D559" s="5"/>
      <c r="E559" s="5"/>
      <c r="F559" s="5"/>
      <c r="G559" s="5"/>
      <c r="H559" s="5"/>
      <c r="I559" s="5"/>
      <c r="J559" s="5"/>
      <c r="K559" s="5"/>
      <c r="L559" s="5"/>
      <c r="M559" s="5"/>
      <c r="N559" s="5"/>
      <c r="O559" s="5"/>
      <c r="P559" s="5"/>
      <c r="Q559" s="5"/>
      <c r="R559" s="5"/>
      <c r="S559" s="5"/>
      <c r="T559" s="5"/>
    </row>
    <row r="560" spans="1:20" ht="15.75" customHeight="1">
      <c r="A560" s="5"/>
      <c r="B560" s="5"/>
      <c r="C560" s="5"/>
      <c r="D560" s="5"/>
      <c r="E560" s="5"/>
      <c r="F560" s="5"/>
      <c r="G560" s="5"/>
      <c r="H560" s="5"/>
      <c r="I560" s="5"/>
      <c r="J560" s="5"/>
      <c r="K560" s="5"/>
      <c r="L560" s="5"/>
      <c r="M560" s="5"/>
      <c r="N560" s="5"/>
      <c r="O560" s="5"/>
      <c r="P560" s="5"/>
      <c r="Q560" s="5"/>
      <c r="R560" s="5"/>
      <c r="S560" s="5"/>
      <c r="T560" s="5"/>
    </row>
    <row r="561" spans="1:20" ht="15.75" customHeight="1">
      <c r="A561" s="5"/>
      <c r="B561" s="5"/>
      <c r="C561" s="5"/>
      <c r="D561" s="5"/>
      <c r="E561" s="5"/>
      <c r="F561" s="5"/>
      <c r="G561" s="5"/>
      <c r="H561" s="5"/>
      <c r="I561" s="5"/>
      <c r="J561" s="5"/>
      <c r="K561" s="5"/>
      <c r="L561" s="5"/>
      <c r="M561" s="5"/>
      <c r="N561" s="5"/>
      <c r="O561" s="5"/>
      <c r="P561" s="5"/>
      <c r="Q561" s="5"/>
      <c r="R561" s="5"/>
      <c r="S561" s="5"/>
      <c r="T561" s="5"/>
    </row>
    <row r="562" spans="1:20" ht="15.75" customHeight="1">
      <c r="A562" s="5"/>
      <c r="B562" s="5"/>
      <c r="C562" s="5"/>
      <c r="D562" s="5"/>
      <c r="E562" s="5"/>
      <c r="F562" s="5"/>
      <c r="G562" s="5"/>
      <c r="H562" s="5"/>
      <c r="I562" s="5"/>
      <c r="J562" s="5"/>
      <c r="K562" s="5"/>
      <c r="L562" s="5"/>
      <c r="M562" s="5"/>
      <c r="N562" s="5"/>
      <c r="O562" s="5"/>
      <c r="P562" s="5"/>
      <c r="Q562" s="5"/>
      <c r="R562" s="5"/>
      <c r="S562" s="5"/>
      <c r="T562" s="5"/>
    </row>
    <row r="563" spans="1:20" ht="15.75" customHeight="1">
      <c r="A563" s="5"/>
      <c r="B563" s="5"/>
      <c r="C563" s="5"/>
      <c r="D563" s="5"/>
      <c r="E563" s="5"/>
      <c r="F563" s="5"/>
      <c r="G563" s="5"/>
      <c r="H563" s="5"/>
      <c r="I563" s="5"/>
      <c r="J563" s="5"/>
      <c r="K563" s="5"/>
      <c r="L563" s="5"/>
      <c r="M563" s="5"/>
      <c r="N563" s="5"/>
      <c r="O563" s="5"/>
      <c r="P563" s="5"/>
      <c r="Q563" s="5"/>
      <c r="R563" s="5"/>
      <c r="S563" s="5"/>
      <c r="T563" s="5"/>
    </row>
    <row r="564" spans="1:20" ht="15.75" customHeight="1">
      <c r="A564" s="5"/>
      <c r="B564" s="5"/>
      <c r="C564" s="5"/>
      <c r="D564" s="5"/>
      <c r="E564" s="5"/>
      <c r="F564" s="5"/>
      <c r="G564" s="5"/>
      <c r="H564" s="5"/>
      <c r="I564" s="5"/>
      <c r="J564" s="5"/>
      <c r="K564" s="5"/>
      <c r="L564" s="5"/>
      <c r="M564" s="5"/>
      <c r="N564" s="5"/>
      <c r="O564" s="5"/>
      <c r="P564" s="5"/>
      <c r="Q564" s="5"/>
      <c r="R564" s="5"/>
      <c r="S564" s="5"/>
      <c r="T564" s="5"/>
    </row>
    <row r="565" spans="1:20" ht="15.75" customHeight="1">
      <c r="A565" s="5"/>
      <c r="B565" s="5"/>
      <c r="C565" s="5"/>
      <c r="D565" s="5"/>
      <c r="E565" s="5"/>
      <c r="F565" s="5"/>
      <c r="G565" s="5"/>
      <c r="H565" s="5"/>
      <c r="I565" s="5"/>
      <c r="J565" s="5"/>
      <c r="K565" s="5"/>
      <c r="L565" s="5"/>
      <c r="M565" s="5"/>
      <c r="N565" s="5"/>
      <c r="O565" s="5"/>
      <c r="P565" s="5"/>
      <c r="Q565" s="5"/>
      <c r="R565" s="5"/>
      <c r="S565" s="5"/>
      <c r="T565" s="5"/>
    </row>
    <row r="566" spans="1:20" ht="15.75" customHeight="1">
      <c r="A566" s="5"/>
      <c r="B566" s="5"/>
      <c r="C566" s="5"/>
      <c r="D566" s="5"/>
      <c r="E566" s="5"/>
      <c r="F566" s="5"/>
      <c r="G566" s="5"/>
      <c r="H566" s="5"/>
      <c r="I566" s="5"/>
      <c r="J566" s="5"/>
      <c r="K566" s="5"/>
      <c r="L566" s="5"/>
      <c r="M566" s="5"/>
      <c r="N566" s="5"/>
      <c r="O566" s="5"/>
      <c r="P566" s="5"/>
      <c r="Q566" s="5"/>
      <c r="R566" s="5"/>
      <c r="S566" s="5"/>
      <c r="T566" s="5"/>
    </row>
    <row r="567" spans="1:20" ht="15.75" customHeight="1">
      <c r="A567" s="5"/>
      <c r="B567" s="5"/>
      <c r="C567" s="5"/>
      <c r="D567" s="5"/>
      <c r="E567" s="5"/>
      <c r="F567" s="5"/>
      <c r="G567" s="5"/>
      <c r="H567" s="5"/>
      <c r="I567" s="5"/>
      <c r="J567" s="5"/>
      <c r="K567" s="5"/>
      <c r="L567" s="5"/>
      <c r="M567" s="5"/>
      <c r="N567" s="5"/>
      <c r="O567" s="5"/>
      <c r="P567" s="5"/>
      <c r="Q567" s="5"/>
      <c r="R567" s="5"/>
      <c r="S567" s="5"/>
      <c r="T567" s="5"/>
    </row>
    <row r="568" spans="1:20" ht="15.75" customHeight="1">
      <c r="A568" s="5"/>
      <c r="B568" s="5"/>
      <c r="C568" s="5"/>
      <c r="D568" s="5"/>
      <c r="E568" s="5"/>
      <c r="F568" s="5"/>
      <c r="G568" s="5"/>
      <c r="H568" s="5"/>
      <c r="I568" s="5"/>
      <c r="J568" s="5"/>
      <c r="K568" s="5"/>
      <c r="L568" s="5"/>
      <c r="M568" s="5"/>
      <c r="N568" s="5"/>
      <c r="O568" s="5"/>
      <c r="P568" s="5"/>
      <c r="Q568" s="5"/>
      <c r="R568" s="5"/>
      <c r="S568" s="5"/>
      <c r="T568" s="5"/>
    </row>
    <row r="569" spans="1:20" ht="15.75" customHeight="1">
      <c r="A569" s="5"/>
      <c r="B569" s="5"/>
      <c r="C569" s="5"/>
      <c r="D569" s="5"/>
      <c r="E569" s="5"/>
      <c r="F569" s="5"/>
      <c r="G569" s="5"/>
      <c r="H569" s="5"/>
      <c r="I569" s="5"/>
      <c r="J569" s="5"/>
      <c r="K569" s="5"/>
      <c r="L569" s="5"/>
      <c r="M569" s="5"/>
      <c r="N569" s="5"/>
      <c r="O569" s="5"/>
      <c r="P569" s="5"/>
      <c r="Q569" s="5"/>
      <c r="R569" s="5"/>
      <c r="S569" s="5"/>
      <c r="T569" s="5"/>
    </row>
    <row r="570" spans="1:20" ht="15.75" customHeight="1">
      <c r="A570" s="5"/>
      <c r="B570" s="5"/>
      <c r="C570" s="5"/>
      <c r="D570" s="5"/>
      <c r="E570" s="5"/>
      <c r="F570" s="5"/>
      <c r="G570" s="5"/>
      <c r="H570" s="5"/>
      <c r="I570" s="5"/>
      <c r="J570" s="5"/>
      <c r="K570" s="5"/>
      <c r="L570" s="5"/>
      <c r="M570" s="5"/>
      <c r="N570" s="5"/>
      <c r="O570" s="5"/>
      <c r="P570" s="5"/>
      <c r="Q570" s="5"/>
      <c r="R570" s="5"/>
      <c r="S570" s="5"/>
      <c r="T570" s="5"/>
    </row>
    <row r="571" spans="1:20" ht="15.75" customHeight="1">
      <c r="A571" s="5"/>
      <c r="B571" s="5"/>
      <c r="C571" s="5"/>
      <c r="D571" s="5"/>
      <c r="E571" s="5"/>
      <c r="F571" s="5"/>
      <c r="G571" s="5"/>
      <c r="H571" s="5"/>
      <c r="I571" s="5"/>
      <c r="J571" s="5"/>
      <c r="K571" s="5"/>
      <c r="L571" s="5"/>
      <c r="M571" s="5"/>
      <c r="N571" s="5"/>
      <c r="O571" s="5"/>
      <c r="P571" s="5"/>
      <c r="Q571" s="5"/>
      <c r="R571" s="5"/>
      <c r="S571" s="5"/>
      <c r="T571" s="5"/>
    </row>
    <row r="572" spans="1:20" ht="15.75" customHeight="1">
      <c r="A572" s="5"/>
      <c r="B572" s="5"/>
      <c r="C572" s="5"/>
      <c r="D572" s="5"/>
      <c r="E572" s="5"/>
      <c r="F572" s="5"/>
      <c r="G572" s="5"/>
      <c r="H572" s="5"/>
      <c r="I572" s="5"/>
      <c r="J572" s="5"/>
      <c r="K572" s="5"/>
      <c r="L572" s="5"/>
      <c r="M572" s="5"/>
      <c r="N572" s="5"/>
      <c r="O572" s="5"/>
      <c r="P572" s="5"/>
      <c r="Q572" s="5"/>
      <c r="R572" s="5"/>
      <c r="S572" s="5"/>
      <c r="T572" s="5"/>
    </row>
    <row r="573" spans="1:20" ht="15.75" customHeight="1">
      <c r="A573" s="5"/>
      <c r="B573" s="5"/>
      <c r="C573" s="5"/>
      <c r="D573" s="5"/>
      <c r="E573" s="5"/>
      <c r="F573" s="5"/>
      <c r="G573" s="5"/>
      <c r="H573" s="5"/>
      <c r="I573" s="5"/>
      <c r="J573" s="5"/>
      <c r="K573" s="5"/>
      <c r="L573" s="5"/>
      <c r="M573" s="5"/>
      <c r="N573" s="5"/>
      <c r="O573" s="5"/>
      <c r="P573" s="5"/>
      <c r="Q573" s="5"/>
      <c r="R573" s="5"/>
      <c r="S573" s="5"/>
      <c r="T573" s="5"/>
    </row>
    <row r="574" spans="1:20" ht="15.75" customHeight="1">
      <c r="A574" s="5"/>
      <c r="B574" s="5"/>
      <c r="C574" s="5"/>
      <c r="D574" s="5"/>
      <c r="E574" s="5"/>
      <c r="F574" s="5"/>
      <c r="G574" s="5"/>
      <c r="H574" s="5"/>
      <c r="I574" s="5"/>
      <c r="J574" s="5"/>
      <c r="K574" s="5"/>
      <c r="L574" s="5"/>
      <c r="M574" s="5"/>
      <c r="N574" s="5"/>
      <c r="O574" s="5"/>
      <c r="P574" s="5"/>
      <c r="Q574" s="5"/>
      <c r="R574" s="5"/>
      <c r="S574" s="5"/>
      <c r="T574" s="5"/>
    </row>
    <row r="575" spans="1:20" ht="15.75" customHeight="1">
      <c r="A575" s="5"/>
      <c r="B575" s="5"/>
      <c r="C575" s="5"/>
      <c r="D575" s="5"/>
      <c r="E575" s="5"/>
      <c r="F575" s="5"/>
      <c r="G575" s="5"/>
      <c r="H575" s="5"/>
      <c r="I575" s="5"/>
      <c r="J575" s="5"/>
      <c r="K575" s="5"/>
      <c r="L575" s="5"/>
      <c r="M575" s="5"/>
      <c r="N575" s="5"/>
      <c r="O575" s="5"/>
      <c r="P575" s="5"/>
      <c r="Q575" s="5"/>
      <c r="R575" s="5"/>
      <c r="S575" s="5"/>
      <c r="T575" s="5"/>
    </row>
    <row r="576" spans="1:20" ht="15.75" customHeight="1">
      <c r="A576" s="5"/>
      <c r="B576" s="5"/>
      <c r="C576" s="5"/>
      <c r="D576" s="5"/>
      <c r="E576" s="5"/>
      <c r="F576" s="5"/>
      <c r="G576" s="5"/>
      <c r="H576" s="5"/>
      <c r="I576" s="5"/>
      <c r="J576" s="5"/>
      <c r="K576" s="5"/>
      <c r="L576" s="5"/>
      <c r="M576" s="5"/>
      <c r="N576" s="5"/>
      <c r="O576" s="5"/>
      <c r="P576" s="5"/>
      <c r="Q576" s="5"/>
      <c r="R576" s="5"/>
      <c r="S576" s="5"/>
      <c r="T576" s="5"/>
    </row>
    <row r="577" spans="1:20" ht="15.75" customHeight="1">
      <c r="A577" s="5"/>
      <c r="B577" s="5"/>
      <c r="C577" s="5"/>
      <c r="D577" s="5"/>
      <c r="E577" s="5"/>
      <c r="F577" s="5"/>
      <c r="G577" s="5"/>
      <c r="H577" s="5"/>
      <c r="I577" s="5"/>
      <c r="J577" s="5"/>
      <c r="K577" s="5"/>
      <c r="L577" s="5"/>
      <c r="M577" s="5"/>
      <c r="N577" s="5"/>
      <c r="O577" s="5"/>
      <c r="P577" s="5"/>
      <c r="Q577" s="5"/>
      <c r="R577" s="5"/>
      <c r="S577" s="5"/>
      <c r="T577" s="5"/>
    </row>
    <row r="578" spans="1:20" ht="15.75" customHeight="1">
      <c r="A578" s="5"/>
      <c r="B578" s="5"/>
      <c r="C578" s="5"/>
      <c r="D578" s="5"/>
      <c r="E578" s="5"/>
      <c r="F578" s="5"/>
      <c r="G578" s="5"/>
      <c r="H578" s="5"/>
      <c r="I578" s="5"/>
      <c r="J578" s="5"/>
      <c r="K578" s="5"/>
      <c r="L578" s="5"/>
      <c r="M578" s="5"/>
      <c r="N578" s="5"/>
      <c r="O578" s="5"/>
      <c r="P578" s="5"/>
      <c r="Q578" s="5"/>
      <c r="R578" s="5"/>
      <c r="S578" s="5"/>
      <c r="T578" s="5"/>
    </row>
    <row r="579" spans="1:20" ht="15.75" customHeight="1">
      <c r="A579" s="5"/>
      <c r="B579" s="5"/>
      <c r="C579" s="5"/>
      <c r="D579" s="5"/>
      <c r="E579" s="5"/>
      <c r="F579" s="5"/>
      <c r="G579" s="5"/>
      <c r="H579" s="5"/>
      <c r="I579" s="5"/>
      <c r="J579" s="5"/>
      <c r="K579" s="5"/>
      <c r="L579" s="5"/>
      <c r="M579" s="5"/>
      <c r="N579" s="5"/>
      <c r="O579" s="5"/>
      <c r="P579" s="5"/>
      <c r="Q579" s="5"/>
      <c r="R579" s="5"/>
      <c r="S579" s="5"/>
      <c r="T579" s="5"/>
    </row>
    <row r="580" spans="1:20" ht="15.75" customHeight="1">
      <c r="A580" s="5"/>
      <c r="B580" s="5"/>
      <c r="C580" s="5"/>
      <c r="D580" s="5"/>
      <c r="E580" s="5"/>
      <c r="F580" s="5"/>
      <c r="G580" s="5"/>
      <c r="H580" s="5"/>
      <c r="I580" s="5"/>
      <c r="J580" s="5"/>
      <c r="K580" s="5"/>
      <c r="L580" s="5"/>
      <c r="M580" s="5"/>
      <c r="N580" s="5"/>
      <c r="O580" s="5"/>
      <c r="P580" s="5"/>
      <c r="Q580" s="5"/>
      <c r="R580" s="5"/>
      <c r="S580" s="5"/>
      <c r="T580" s="5"/>
    </row>
    <row r="581" spans="1:20" ht="15.75" customHeight="1">
      <c r="A581" s="5"/>
      <c r="B581" s="5"/>
      <c r="C581" s="5"/>
      <c r="D581" s="5"/>
      <c r="E581" s="5"/>
      <c r="F581" s="5"/>
      <c r="G581" s="5"/>
      <c r="H581" s="5"/>
      <c r="I581" s="5"/>
      <c r="J581" s="5"/>
      <c r="K581" s="5"/>
      <c r="L581" s="5"/>
      <c r="M581" s="5"/>
      <c r="N581" s="5"/>
      <c r="O581" s="5"/>
      <c r="P581" s="5"/>
      <c r="Q581" s="5"/>
      <c r="R581" s="5"/>
      <c r="S581" s="5"/>
      <c r="T581" s="5"/>
    </row>
    <row r="582" spans="1:20" ht="15.75" customHeight="1">
      <c r="A582" s="5"/>
      <c r="B582" s="5"/>
      <c r="C582" s="5"/>
      <c r="D582" s="5"/>
      <c r="E582" s="5"/>
      <c r="F582" s="5"/>
      <c r="G582" s="5"/>
      <c r="H582" s="5"/>
      <c r="I582" s="5"/>
      <c r="J582" s="5"/>
      <c r="K582" s="5"/>
      <c r="L582" s="5"/>
      <c r="M582" s="5"/>
      <c r="N582" s="5"/>
      <c r="O582" s="5"/>
      <c r="P582" s="5"/>
      <c r="Q582" s="5"/>
      <c r="R582" s="5"/>
      <c r="S582" s="5"/>
      <c r="T582" s="5"/>
    </row>
    <row r="583" spans="1:20" ht="15.75" customHeight="1">
      <c r="A583" s="5"/>
      <c r="B583" s="5"/>
      <c r="C583" s="5"/>
      <c r="D583" s="5"/>
      <c r="E583" s="5"/>
      <c r="F583" s="5"/>
      <c r="G583" s="5"/>
      <c r="H583" s="5"/>
      <c r="I583" s="5"/>
      <c r="J583" s="5"/>
      <c r="K583" s="5"/>
      <c r="L583" s="5"/>
      <c r="M583" s="5"/>
      <c r="N583" s="5"/>
      <c r="O583" s="5"/>
      <c r="P583" s="5"/>
      <c r="Q583" s="5"/>
      <c r="R583" s="5"/>
      <c r="S583" s="5"/>
      <c r="T583" s="5"/>
    </row>
    <row r="584" spans="1:20" ht="15.75" customHeight="1">
      <c r="A584" s="5"/>
      <c r="B584" s="5"/>
      <c r="C584" s="5"/>
      <c r="D584" s="5"/>
      <c r="E584" s="5"/>
      <c r="F584" s="5"/>
      <c r="G584" s="5"/>
      <c r="H584" s="5"/>
      <c r="I584" s="5"/>
      <c r="J584" s="5"/>
      <c r="K584" s="5"/>
      <c r="L584" s="5"/>
      <c r="M584" s="5"/>
      <c r="N584" s="5"/>
      <c r="O584" s="5"/>
      <c r="P584" s="5"/>
      <c r="Q584" s="5"/>
      <c r="R584" s="5"/>
      <c r="S584" s="5"/>
      <c r="T584" s="5"/>
    </row>
    <row r="585" spans="1:20" ht="15.75" customHeight="1">
      <c r="A585" s="5"/>
      <c r="B585" s="5"/>
      <c r="C585" s="5"/>
      <c r="D585" s="5"/>
      <c r="E585" s="5"/>
      <c r="F585" s="5"/>
      <c r="G585" s="5"/>
      <c r="H585" s="5"/>
      <c r="I585" s="5"/>
      <c r="J585" s="5"/>
      <c r="K585" s="5"/>
      <c r="L585" s="5"/>
      <c r="M585" s="5"/>
      <c r="N585" s="5"/>
      <c r="O585" s="5"/>
      <c r="P585" s="5"/>
      <c r="Q585" s="5"/>
      <c r="R585" s="5"/>
      <c r="S585" s="5"/>
      <c r="T585" s="5"/>
    </row>
    <row r="586" spans="1:20" ht="15.75" customHeight="1">
      <c r="A586" s="5"/>
      <c r="B586" s="5"/>
      <c r="C586" s="5"/>
      <c r="D586" s="5"/>
      <c r="E586" s="5"/>
      <c r="F586" s="5"/>
      <c r="G586" s="5"/>
      <c r="H586" s="5"/>
      <c r="I586" s="5"/>
      <c r="J586" s="5"/>
      <c r="K586" s="5"/>
      <c r="L586" s="5"/>
      <c r="M586" s="5"/>
      <c r="N586" s="5"/>
      <c r="O586" s="5"/>
      <c r="P586" s="5"/>
      <c r="Q586" s="5"/>
      <c r="R586" s="5"/>
      <c r="S586" s="5"/>
      <c r="T586" s="5"/>
    </row>
    <row r="587" spans="1:20" ht="15.75" customHeight="1">
      <c r="A587" s="5"/>
      <c r="B587" s="5"/>
      <c r="C587" s="5"/>
      <c r="D587" s="5"/>
      <c r="E587" s="5"/>
      <c r="F587" s="5"/>
      <c r="G587" s="5"/>
      <c r="H587" s="5"/>
      <c r="I587" s="5"/>
      <c r="J587" s="5"/>
      <c r="K587" s="5"/>
      <c r="L587" s="5"/>
      <c r="M587" s="5"/>
      <c r="N587" s="5"/>
      <c r="O587" s="5"/>
      <c r="P587" s="5"/>
      <c r="Q587" s="5"/>
      <c r="R587" s="5"/>
      <c r="S587" s="5"/>
      <c r="T587" s="5"/>
    </row>
    <row r="588" spans="1:20" ht="15.75" customHeight="1">
      <c r="A588" s="5"/>
      <c r="B588" s="5"/>
      <c r="C588" s="5"/>
      <c r="D588" s="5"/>
      <c r="E588" s="5"/>
      <c r="F588" s="5"/>
      <c r="G588" s="5"/>
      <c r="H588" s="5"/>
      <c r="I588" s="5"/>
      <c r="J588" s="5"/>
      <c r="K588" s="5"/>
      <c r="L588" s="5"/>
      <c r="M588" s="5"/>
      <c r="N588" s="5"/>
      <c r="O588" s="5"/>
      <c r="P588" s="5"/>
      <c r="Q588" s="5"/>
      <c r="R588" s="5"/>
      <c r="S588" s="5"/>
      <c r="T588" s="5"/>
    </row>
    <row r="589" spans="1:20" ht="15.75" customHeight="1">
      <c r="A589" s="5"/>
      <c r="B589" s="5"/>
      <c r="C589" s="5"/>
      <c r="D589" s="5"/>
      <c r="E589" s="5"/>
      <c r="F589" s="5"/>
      <c r="G589" s="5"/>
      <c r="H589" s="5"/>
      <c r="I589" s="5"/>
      <c r="J589" s="5"/>
      <c r="K589" s="5"/>
      <c r="L589" s="5"/>
      <c r="M589" s="5"/>
      <c r="N589" s="5"/>
      <c r="O589" s="5"/>
      <c r="P589" s="5"/>
      <c r="Q589" s="5"/>
      <c r="R589" s="5"/>
      <c r="S589" s="5"/>
      <c r="T589" s="5"/>
    </row>
    <row r="590" spans="1:20" ht="15.75" customHeight="1">
      <c r="A590" s="5"/>
      <c r="B590" s="5"/>
      <c r="C590" s="5"/>
      <c r="D590" s="5"/>
      <c r="E590" s="5"/>
      <c r="F590" s="5"/>
      <c r="G590" s="5"/>
      <c r="H590" s="5"/>
      <c r="I590" s="5"/>
      <c r="J590" s="5"/>
      <c r="K590" s="5"/>
      <c r="L590" s="5"/>
      <c r="M590" s="5"/>
      <c r="N590" s="5"/>
      <c r="O590" s="5"/>
      <c r="P590" s="5"/>
      <c r="Q590" s="5"/>
      <c r="R590" s="5"/>
      <c r="S590" s="5"/>
      <c r="T590" s="5"/>
    </row>
    <row r="591" spans="1:20" ht="15.75" customHeight="1">
      <c r="A591" s="5"/>
      <c r="B591" s="5"/>
      <c r="C591" s="5"/>
      <c r="D591" s="5"/>
      <c r="E591" s="5"/>
      <c r="F591" s="5"/>
      <c r="G591" s="5"/>
      <c r="H591" s="5"/>
      <c r="I591" s="5"/>
      <c r="J591" s="5"/>
      <c r="K591" s="5"/>
      <c r="L591" s="5"/>
      <c r="M591" s="5"/>
      <c r="N591" s="5"/>
      <c r="O591" s="5"/>
      <c r="P591" s="5"/>
      <c r="Q591" s="5"/>
      <c r="R591" s="5"/>
      <c r="S591" s="5"/>
      <c r="T591" s="5"/>
    </row>
    <row r="592" spans="1:20" ht="15.75" customHeight="1">
      <c r="A592" s="5"/>
      <c r="B592" s="5"/>
      <c r="C592" s="5"/>
      <c r="D592" s="5"/>
      <c r="E592" s="5"/>
      <c r="F592" s="5"/>
      <c r="G592" s="5"/>
      <c r="H592" s="5"/>
      <c r="I592" s="5"/>
      <c r="J592" s="5"/>
      <c r="K592" s="5"/>
      <c r="L592" s="5"/>
      <c r="M592" s="5"/>
      <c r="N592" s="5"/>
      <c r="O592" s="5"/>
      <c r="P592" s="5"/>
      <c r="Q592" s="5"/>
      <c r="R592" s="5"/>
      <c r="S592" s="5"/>
      <c r="T592" s="5"/>
    </row>
    <row r="593" spans="1:20" ht="15.75" customHeight="1">
      <c r="A593" s="5"/>
      <c r="B593" s="5"/>
      <c r="C593" s="5"/>
      <c r="D593" s="5"/>
      <c r="E593" s="5"/>
      <c r="F593" s="5"/>
      <c r="G593" s="5"/>
      <c r="H593" s="5"/>
      <c r="I593" s="5"/>
      <c r="J593" s="5"/>
      <c r="K593" s="5"/>
      <c r="L593" s="5"/>
      <c r="M593" s="5"/>
      <c r="N593" s="5"/>
      <c r="O593" s="5"/>
      <c r="P593" s="5"/>
      <c r="Q593" s="5"/>
      <c r="R593" s="5"/>
      <c r="S593" s="5"/>
      <c r="T593" s="5"/>
    </row>
    <row r="594" spans="1:20" ht="15.75" customHeight="1">
      <c r="A594" s="5"/>
      <c r="B594" s="5"/>
      <c r="C594" s="5"/>
      <c r="D594" s="5"/>
      <c r="E594" s="5"/>
      <c r="F594" s="5"/>
      <c r="G594" s="5"/>
      <c r="H594" s="5"/>
      <c r="I594" s="5"/>
      <c r="J594" s="5"/>
      <c r="K594" s="5"/>
      <c r="L594" s="5"/>
      <c r="M594" s="5"/>
      <c r="N594" s="5"/>
      <c r="O594" s="5"/>
      <c r="P594" s="5"/>
      <c r="Q594" s="5"/>
      <c r="R594" s="5"/>
      <c r="S594" s="5"/>
      <c r="T594" s="5"/>
    </row>
    <row r="595" spans="1:20" ht="15.75" customHeight="1">
      <c r="A595" s="5"/>
      <c r="B595" s="5"/>
      <c r="C595" s="5"/>
      <c r="D595" s="5"/>
      <c r="E595" s="5"/>
      <c r="F595" s="5"/>
      <c r="G595" s="5"/>
      <c r="H595" s="5"/>
      <c r="I595" s="5"/>
      <c r="J595" s="5"/>
      <c r="K595" s="5"/>
      <c r="L595" s="5"/>
      <c r="M595" s="5"/>
      <c r="N595" s="5"/>
      <c r="O595" s="5"/>
      <c r="P595" s="5"/>
      <c r="Q595" s="5"/>
      <c r="R595" s="5"/>
      <c r="S595" s="5"/>
      <c r="T595" s="5"/>
    </row>
    <row r="596" spans="1:20" ht="15.75" customHeight="1">
      <c r="A596" s="5"/>
      <c r="B596" s="5"/>
      <c r="C596" s="5"/>
      <c r="D596" s="5"/>
      <c r="E596" s="5"/>
      <c r="F596" s="5"/>
      <c r="G596" s="5"/>
      <c r="H596" s="5"/>
      <c r="I596" s="5"/>
      <c r="J596" s="5"/>
      <c r="K596" s="5"/>
      <c r="L596" s="5"/>
      <c r="M596" s="5"/>
      <c r="N596" s="5"/>
      <c r="O596" s="5"/>
      <c r="P596" s="5"/>
      <c r="Q596" s="5"/>
      <c r="R596" s="5"/>
      <c r="S596" s="5"/>
      <c r="T596" s="5"/>
    </row>
    <row r="597" spans="1:20" ht="15.75" customHeight="1">
      <c r="A597" s="5"/>
      <c r="B597" s="5"/>
      <c r="C597" s="5"/>
      <c r="D597" s="5"/>
      <c r="E597" s="5"/>
      <c r="F597" s="5"/>
      <c r="G597" s="5"/>
      <c r="H597" s="5"/>
      <c r="I597" s="5"/>
      <c r="J597" s="5"/>
      <c r="K597" s="5"/>
      <c r="L597" s="5"/>
      <c r="M597" s="5"/>
      <c r="N597" s="5"/>
      <c r="O597" s="5"/>
      <c r="P597" s="5"/>
      <c r="Q597" s="5"/>
      <c r="R597" s="5"/>
      <c r="S597" s="5"/>
      <c r="T597" s="5"/>
    </row>
    <row r="598" spans="1:20" ht="15.75" customHeight="1">
      <c r="A598" s="5"/>
      <c r="B598" s="5"/>
      <c r="C598" s="5"/>
      <c r="D598" s="5"/>
      <c r="E598" s="5"/>
      <c r="F598" s="5"/>
      <c r="G598" s="5"/>
      <c r="H598" s="5"/>
      <c r="I598" s="5"/>
      <c r="J598" s="5"/>
      <c r="K598" s="5"/>
      <c r="L598" s="5"/>
      <c r="M598" s="5"/>
      <c r="N598" s="5"/>
      <c r="O598" s="5"/>
      <c r="P598" s="5"/>
      <c r="Q598" s="5"/>
      <c r="R598" s="5"/>
      <c r="S598" s="5"/>
      <c r="T598" s="5"/>
    </row>
    <row r="599" spans="1:20" ht="15.75" customHeight="1">
      <c r="A599" s="5"/>
      <c r="B599" s="5"/>
      <c r="C599" s="5"/>
      <c r="D599" s="5"/>
      <c r="E599" s="5"/>
      <c r="F599" s="5"/>
      <c r="G599" s="5"/>
      <c r="H599" s="5"/>
      <c r="I599" s="5"/>
      <c r="J599" s="5"/>
      <c r="K599" s="5"/>
      <c r="L599" s="5"/>
      <c r="M599" s="5"/>
      <c r="N599" s="5"/>
      <c r="O599" s="5"/>
      <c r="P599" s="5"/>
      <c r="Q599" s="5"/>
      <c r="R599" s="5"/>
      <c r="S599" s="5"/>
      <c r="T599" s="5"/>
    </row>
    <row r="600" spans="1:20" ht="15.75" customHeight="1">
      <c r="A600" s="5"/>
      <c r="B600" s="5"/>
      <c r="C600" s="5"/>
      <c r="D600" s="5"/>
      <c r="E600" s="5"/>
      <c r="F600" s="5"/>
      <c r="G600" s="5"/>
      <c r="H600" s="5"/>
      <c r="I600" s="5"/>
      <c r="J600" s="5"/>
      <c r="K600" s="5"/>
      <c r="L600" s="5"/>
      <c r="M600" s="5"/>
      <c r="N600" s="5"/>
      <c r="O600" s="5"/>
      <c r="P600" s="5"/>
      <c r="Q600" s="5"/>
      <c r="R600" s="5"/>
      <c r="S600" s="5"/>
      <c r="T600" s="5"/>
    </row>
    <row r="601" spans="1:20" ht="15.75" customHeight="1">
      <c r="A601" s="5"/>
      <c r="B601" s="5"/>
      <c r="C601" s="5"/>
      <c r="D601" s="5"/>
      <c r="E601" s="5"/>
      <c r="F601" s="5"/>
      <c r="G601" s="5"/>
      <c r="H601" s="5"/>
      <c r="I601" s="5"/>
      <c r="J601" s="5"/>
      <c r="K601" s="5"/>
      <c r="L601" s="5"/>
      <c r="M601" s="5"/>
      <c r="N601" s="5"/>
      <c r="O601" s="5"/>
      <c r="P601" s="5"/>
      <c r="Q601" s="5"/>
      <c r="R601" s="5"/>
      <c r="S601" s="5"/>
      <c r="T601" s="5"/>
    </row>
    <row r="602" spans="1:20" ht="15.75" customHeight="1">
      <c r="A602" s="5"/>
      <c r="B602" s="5"/>
      <c r="C602" s="5"/>
      <c r="D602" s="5"/>
      <c r="E602" s="5"/>
      <c r="F602" s="5"/>
      <c r="G602" s="5"/>
      <c r="H602" s="5"/>
      <c r="I602" s="5"/>
      <c r="J602" s="5"/>
      <c r="K602" s="5"/>
      <c r="L602" s="5"/>
      <c r="M602" s="5"/>
      <c r="N602" s="5"/>
      <c r="O602" s="5"/>
      <c r="P602" s="5"/>
      <c r="Q602" s="5"/>
      <c r="R602" s="5"/>
      <c r="S602" s="5"/>
      <c r="T602" s="5"/>
    </row>
    <row r="603" spans="1:20" ht="15.75" customHeight="1">
      <c r="A603" s="5"/>
      <c r="B603" s="5"/>
      <c r="C603" s="5"/>
      <c r="D603" s="5"/>
      <c r="E603" s="5"/>
      <c r="F603" s="5"/>
      <c r="G603" s="5"/>
      <c r="H603" s="5"/>
      <c r="I603" s="5"/>
      <c r="J603" s="5"/>
      <c r="K603" s="5"/>
      <c r="L603" s="5"/>
      <c r="M603" s="5"/>
      <c r="N603" s="5"/>
      <c r="O603" s="5"/>
      <c r="P603" s="5"/>
      <c r="Q603" s="5"/>
      <c r="R603" s="5"/>
      <c r="S603" s="5"/>
      <c r="T603" s="5"/>
    </row>
    <row r="604" spans="1:20" ht="15.75" customHeight="1">
      <c r="A604" s="5"/>
      <c r="B604" s="5"/>
      <c r="C604" s="5"/>
      <c r="D604" s="5"/>
      <c r="E604" s="5"/>
      <c r="F604" s="5"/>
      <c r="G604" s="5"/>
      <c r="H604" s="5"/>
      <c r="I604" s="5"/>
      <c r="J604" s="5"/>
      <c r="K604" s="5"/>
      <c r="L604" s="5"/>
      <c r="M604" s="5"/>
      <c r="N604" s="5"/>
      <c r="O604" s="5"/>
      <c r="P604" s="5"/>
      <c r="Q604" s="5"/>
      <c r="R604" s="5"/>
      <c r="S604" s="5"/>
      <c r="T604" s="5"/>
    </row>
    <row r="605" spans="1:20" ht="15.75" customHeight="1">
      <c r="A605" s="5"/>
      <c r="B605" s="5"/>
      <c r="C605" s="5"/>
      <c r="D605" s="5"/>
      <c r="E605" s="5"/>
      <c r="F605" s="5"/>
      <c r="G605" s="5"/>
      <c r="H605" s="5"/>
      <c r="I605" s="5"/>
      <c r="J605" s="5"/>
      <c r="K605" s="5"/>
      <c r="L605" s="5"/>
      <c r="M605" s="5"/>
      <c r="N605" s="5"/>
      <c r="O605" s="5"/>
      <c r="P605" s="5"/>
      <c r="Q605" s="5"/>
      <c r="R605" s="5"/>
      <c r="S605" s="5"/>
      <c r="T605" s="5"/>
    </row>
    <row r="606" spans="1:20" ht="15.75" customHeight="1">
      <c r="A606" s="5"/>
      <c r="B606" s="5"/>
      <c r="C606" s="5"/>
      <c r="D606" s="5"/>
      <c r="E606" s="5"/>
      <c r="F606" s="5"/>
      <c r="G606" s="5"/>
      <c r="H606" s="5"/>
      <c r="I606" s="5"/>
      <c r="J606" s="5"/>
      <c r="K606" s="5"/>
      <c r="L606" s="5"/>
      <c r="M606" s="5"/>
      <c r="N606" s="5"/>
      <c r="O606" s="5"/>
      <c r="P606" s="5"/>
      <c r="Q606" s="5"/>
      <c r="R606" s="5"/>
      <c r="S606" s="5"/>
      <c r="T606" s="5"/>
    </row>
    <row r="607" spans="1:20" ht="15.75" customHeight="1">
      <c r="A607" s="5"/>
      <c r="B607" s="5"/>
      <c r="C607" s="5"/>
      <c r="D607" s="5"/>
      <c r="E607" s="5"/>
      <c r="F607" s="5"/>
      <c r="G607" s="5"/>
      <c r="H607" s="5"/>
      <c r="I607" s="5"/>
      <c r="J607" s="5"/>
      <c r="K607" s="5"/>
      <c r="L607" s="5"/>
      <c r="M607" s="5"/>
      <c r="N607" s="5"/>
      <c r="O607" s="5"/>
      <c r="P607" s="5"/>
      <c r="Q607" s="5"/>
      <c r="R607" s="5"/>
      <c r="S607" s="5"/>
      <c r="T607" s="5"/>
    </row>
    <row r="608" spans="1:20" ht="15.75" customHeight="1">
      <c r="A608" s="5"/>
      <c r="B608" s="5"/>
      <c r="C608" s="5"/>
      <c r="D608" s="5"/>
      <c r="E608" s="5"/>
      <c r="F608" s="5"/>
      <c r="G608" s="5"/>
      <c r="H608" s="5"/>
      <c r="I608" s="5"/>
      <c r="J608" s="5"/>
      <c r="K608" s="5"/>
      <c r="L608" s="5"/>
      <c r="M608" s="5"/>
      <c r="N608" s="5"/>
      <c r="O608" s="5"/>
      <c r="P608" s="5"/>
      <c r="Q608" s="5"/>
      <c r="R608" s="5"/>
      <c r="S608" s="5"/>
      <c r="T608" s="5"/>
    </row>
    <row r="609" spans="1:20" ht="15.75" customHeight="1">
      <c r="A609" s="5"/>
      <c r="B609" s="5"/>
      <c r="C609" s="5"/>
      <c r="D609" s="5"/>
      <c r="E609" s="5"/>
      <c r="F609" s="5"/>
      <c r="G609" s="5"/>
      <c r="H609" s="5"/>
      <c r="I609" s="5"/>
      <c r="J609" s="5"/>
      <c r="K609" s="5"/>
      <c r="L609" s="5"/>
      <c r="M609" s="5"/>
      <c r="N609" s="5"/>
      <c r="O609" s="5"/>
      <c r="P609" s="5"/>
      <c r="Q609" s="5"/>
      <c r="R609" s="5"/>
      <c r="S609" s="5"/>
      <c r="T609" s="5"/>
    </row>
    <row r="610" spans="1:20" ht="15.75" customHeight="1">
      <c r="A610" s="5"/>
      <c r="B610" s="5"/>
      <c r="C610" s="5"/>
      <c r="D610" s="5"/>
      <c r="E610" s="5"/>
      <c r="F610" s="5"/>
      <c r="G610" s="5"/>
      <c r="H610" s="5"/>
      <c r="I610" s="5"/>
      <c r="J610" s="5"/>
      <c r="K610" s="5"/>
      <c r="L610" s="5"/>
      <c r="M610" s="5"/>
      <c r="N610" s="5"/>
      <c r="O610" s="5"/>
      <c r="P610" s="5"/>
      <c r="Q610" s="5"/>
      <c r="R610" s="5"/>
      <c r="S610" s="5"/>
      <c r="T610" s="5"/>
    </row>
    <row r="611" spans="1:20" ht="15.75" customHeight="1">
      <c r="A611" s="5"/>
      <c r="B611" s="5"/>
      <c r="C611" s="5"/>
      <c r="D611" s="5"/>
      <c r="E611" s="5"/>
      <c r="F611" s="5"/>
      <c r="G611" s="5"/>
      <c r="H611" s="5"/>
      <c r="I611" s="5"/>
      <c r="J611" s="5"/>
      <c r="K611" s="5"/>
      <c r="L611" s="5"/>
      <c r="M611" s="5"/>
      <c r="N611" s="5"/>
      <c r="O611" s="5"/>
      <c r="P611" s="5"/>
      <c r="Q611" s="5"/>
      <c r="R611" s="5"/>
      <c r="S611" s="5"/>
      <c r="T611" s="5"/>
    </row>
    <row r="612" spans="1:20" ht="15.75" customHeight="1">
      <c r="A612" s="5"/>
      <c r="B612" s="5"/>
      <c r="C612" s="5"/>
      <c r="D612" s="5"/>
      <c r="E612" s="5"/>
      <c r="F612" s="5"/>
      <c r="G612" s="5"/>
      <c r="H612" s="5"/>
      <c r="I612" s="5"/>
      <c r="J612" s="5"/>
      <c r="K612" s="5"/>
      <c r="L612" s="5"/>
      <c r="M612" s="5"/>
      <c r="N612" s="5"/>
      <c r="O612" s="5"/>
      <c r="P612" s="5"/>
      <c r="Q612" s="5"/>
      <c r="R612" s="5"/>
      <c r="S612" s="5"/>
      <c r="T612" s="5"/>
    </row>
    <row r="613" spans="1:20" ht="15.75" customHeight="1">
      <c r="A613" s="5"/>
      <c r="B613" s="5"/>
      <c r="C613" s="5"/>
      <c r="D613" s="5"/>
      <c r="E613" s="5"/>
      <c r="F613" s="5"/>
      <c r="G613" s="5"/>
      <c r="H613" s="5"/>
      <c r="I613" s="5"/>
      <c r="J613" s="5"/>
      <c r="K613" s="5"/>
      <c r="L613" s="5"/>
      <c r="M613" s="5"/>
      <c r="N613" s="5"/>
      <c r="O613" s="5"/>
      <c r="P613" s="5"/>
      <c r="Q613" s="5"/>
      <c r="R613" s="5"/>
      <c r="S613" s="5"/>
      <c r="T613" s="5"/>
    </row>
    <row r="614" spans="1:20" ht="15.75" customHeight="1">
      <c r="A614" s="5"/>
      <c r="B614" s="5"/>
      <c r="C614" s="5"/>
      <c r="D614" s="5"/>
      <c r="E614" s="5"/>
      <c r="F614" s="5"/>
      <c r="G614" s="5"/>
      <c r="H614" s="5"/>
      <c r="I614" s="5"/>
      <c r="J614" s="5"/>
      <c r="K614" s="5"/>
      <c r="L614" s="5"/>
      <c r="M614" s="5"/>
      <c r="N614" s="5"/>
      <c r="O614" s="5"/>
      <c r="P614" s="5"/>
      <c r="Q614" s="5"/>
      <c r="R614" s="5"/>
      <c r="S614" s="5"/>
      <c r="T614" s="5"/>
    </row>
    <row r="615" spans="1:20" ht="15.75" customHeight="1">
      <c r="A615" s="5"/>
      <c r="B615" s="5"/>
      <c r="C615" s="5"/>
      <c r="D615" s="5"/>
      <c r="E615" s="5"/>
      <c r="F615" s="5"/>
      <c r="G615" s="5"/>
      <c r="H615" s="5"/>
      <c r="I615" s="5"/>
      <c r="J615" s="5"/>
      <c r="K615" s="5"/>
      <c r="L615" s="5"/>
      <c r="M615" s="5"/>
      <c r="N615" s="5"/>
      <c r="O615" s="5"/>
      <c r="P615" s="5"/>
      <c r="Q615" s="5"/>
      <c r="R615" s="5"/>
      <c r="S615" s="5"/>
      <c r="T615" s="5"/>
    </row>
    <row r="616" spans="1:20" ht="15.75" customHeight="1">
      <c r="A616" s="5"/>
      <c r="B616" s="5"/>
      <c r="C616" s="5"/>
      <c r="D616" s="5"/>
      <c r="E616" s="5"/>
      <c r="F616" s="5"/>
      <c r="G616" s="5"/>
      <c r="H616" s="5"/>
      <c r="I616" s="5"/>
      <c r="J616" s="5"/>
      <c r="K616" s="5"/>
      <c r="L616" s="5"/>
      <c r="M616" s="5"/>
      <c r="N616" s="5"/>
      <c r="O616" s="5"/>
      <c r="P616" s="5"/>
      <c r="Q616" s="5"/>
      <c r="R616" s="5"/>
      <c r="S616" s="5"/>
      <c r="T616" s="5"/>
    </row>
    <row r="617" spans="1:20" ht="15.75" customHeight="1">
      <c r="A617" s="5"/>
      <c r="B617" s="5"/>
      <c r="C617" s="5"/>
      <c r="D617" s="5"/>
      <c r="E617" s="5"/>
      <c r="F617" s="5"/>
      <c r="G617" s="5"/>
      <c r="H617" s="5"/>
      <c r="I617" s="5"/>
      <c r="J617" s="5"/>
      <c r="K617" s="5"/>
      <c r="L617" s="5"/>
      <c r="M617" s="5"/>
      <c r="N617" s="5"/>
      <c r="O617" s="5"/>
      <c r="P617" s="5"/>
      <c r="Q617" s="5"/>
      <c r="R617" s="5"/>
      <c r="S617" s="5"/>
      <c r="T617" s="5"/>
    </row>
    <row r="618" spans="1:20" ht="15.75" customHeight="1">
      <c r="A618" s="5"/>
      <c r="B618" s="5"/>
      <c r="C618" s="5"/>
      <c r="D618" s="5"/>
      <c r="E618" s="5"/>
      <c r="F618" s="5"/>
      <c r="G618" s="5"/>
      <c r="H618" s="5"/>
      <c r="I618" s="5"/>
      <c r="J618" s="5"/>
      <c r="K618" s="5"/>
      <c r="L618" s="5"/>
      <c r="M618" s="5"/>
      <c r="N618" s="5"/>
      <c r="O618" s="5"/>
      <c r="P618" s="5"/>
      <c r="Q618" s="5"/>
      <c r="R618" s="5"/>
      <c r="S618" s="5"/>
      <c r="T618" s="5"/>
    </row>
    <row r="619" spans="1:20" ht="15.75" customHeight="1">
      <c r="A619" s="5"/>
      <c r="B619" s="5"/>
      <c r="C619" s="5"/>
      <c r="D619" s="5"/>
      <c r="E619" s="5"/>
      <c r="F619" s="5"/>
      <c r="G619" s="5"/>
      <c r="H619" s="5"/>
      <c r="I619" s="5"/>
      <c r="J619" s="5"/>
      <c r="K619" s="5"/>
      <c r="L619" s="5"/>
      <c r="M619" s="5"/>
      <c r="N619" s="5"/>
      <c r="O619" s="5"/>
      <c r="P619" s="5"/>
      <c r="Q619" s="5"/>
      <c r="R619" s="5"/>
      <c r="S619" s="5"/>
      <c r="T619" s="5"/>
    </row>
    <row r="620" spans="1:20" ht="15.75" customHeight="1">
      <c r="A620" s="5"/>
      <c r="B620" s="5"/>
      <c r="C620" s="5"/>
      <c r="D620" s="5"/>
      <c r="E620" s="5"/>
      <c r="F620" s="5"/>
      <c r="G620" s="5"/>
      <c r="H620" s="5"/>
      <c r="I620" s="5"/>
      <c r="J620" s="5"/>
      <c r="K620" s="5"/>
      <c r="L620" s="5"/>
      <c r="M620" s="5"/>
      <c r="N620" s="5"/>
      <c r="O620" s="5"/>
      <c r="P620" s="5"/>
      <c r="Q620" s="5"/>
      <c r="R620" s="5"/>
      <c r="S620" s="5"/>
      <c r="T620" s="5"/>
    </row>
    <row r="621" spans="1:20" ht="15.75" customHeight="1">
      <c r="A621" s="5"/>
      <c r="B621" s="5"/>
      <c r="C621" s="5"/>
      <c r="D621" s="5"/>
      <c r="E621" s="5"/>
      <c r="F621" s="5"/>
      <c r="G621" s="5"/>
      <c r="H621" s="5"/>
      <c r="I621" s="5"/>
      <c r="J621" s="5"/>
      <c r="K621" s="5"/>
      <c r="L621" s="5"/>
      <c r="M621" s="5"/>
      <c r="N621" s="5"/>
      <c r="O621" s="5"/>
      <c r="P621" s="5"/>
      <c r="Q621" s="5"/>
      <c r="R621" s="5"/>
      <c r="S621" s="5"/>
      <c r="T621" s="5"/>
    </row>
    <row r="622" spans="1:20" ht="15.75" customHeight="1">
      <c r="A622" s="5"/>
      <c r="B622" s="5"/>
      <c r="C622" s="5"/>
      <c r="D622" s="5"/>
      <c r="E622" s="5"/>
      <c r="F622" s="5"/>
      <c r="G622" s="5"/>
      <c r="H622" s="5"/>
      <c r="I622" s="5"/>
      <c r="J622" s="5"/>
      <c r="K622" s="5"/>
      <c r="L622" s="5"/>
      <c r="M622" s="5"/>
      <c r="N622" s="5"/>
      <c r="O622" s="5"/>
      <c r="P622" s="5"/>
      <c r="Q622" s="5"/>
      <c r="R622" s="5"/>
      <c r="S622" s="5"/>
      <c r="T622" s="5"/>
    </row>
    <row r="623" spans="1:20" ht="15.75" customHeight="1">
      <c r="A623" s="5"/>
      <c r="B623" s="5"/>
      <c r="C623" s="5"/>
      <c r="D623" s="5"/>
      <c r="E623" s="5"/>
      <c r="F623" s="5"/>
      <c r="G623" s="5"/>
      <c r="H623" s="5"/>
      <c r="I623" s="5"/>
      <c r="J623" s="5"/>
      <c r="K623" s="5"/>
      <c r="L623" s="5"/>
      <c r="M623" s="5"/>
      <c r="N623" s="5"/>
      <c r="O623" s="5"/>
      <c r="P623" s="5"/>
      <c r="Q623" s="5"/>
      <c r="R623" s="5"/>
      <c r="S623" s="5"/>
      <c r="T623" s="5"/>
    </row>
    <row r="624" spans="1:20" ht="15.75" customHeight="1">
      <c r="A624" s="5"/>
      <c r="B624" s="5"/>
      <c r="C624" s="5"/>
      <c r="D624" s="5"/>
      <c r="E624" s="5"/>
      <c r="F624" s="5"/>
      <c r="G624" s="5"/>
      <c r="H624" s="5"/>
      <c r="I624" s="5"/>
      <c r="J624" s="5"/>
      <c r="K624" s="5"/>
      <c r="L624" s="5"/>
      <c r="M624" s="5"/>
      <c r="N624" s="5"/>
      <c r="O624" s="5"/>
      <c r="P624" s="5"/>
      <c r="Q624" s="5"/>
      <c r="R624" s="5"/>
      <c r="S624" s="5"/>
      <c r="T624" s="5"/>
    </row>
    <row r="625" spans="1:20" ht="15.75" customHeight="1">
      <c r="A625" s="5"/>
      <c r="B625" s="5"/>
      <c r="C625" s="5"/>
      <c r="D625" s="5"/>
      <c r="E625" s="5"/>
      <c r="F625" s="5"/>
      <c r="G625" s="5"/>
      <c r="H625" s="5"/>
      <c r="I625" s="5"/>
      <c r="J625" s="5"/>
      <c r="K625" s="5"/>
      <c r="L625" s="5"/>
      <c r="M625" s="5"/>
      <c r="N625" s="5"/>
      <c r="O625" s="5"/>
      <c r="P625" s="5"/>
      <c r="Q625" s="5"/>
      <c r="R625" s="5"/>
      <c r="S625" s="5"/>
      <c r="T625" s="5"/>
    </row>
    <row r="626" spans="1:20" ht="15.75" customHeight="1">
      <c r="A626" s="5"/>
      <c r="B626" s="5"/>
      <c r="C626" s="5"/>
      <c r="D626" s="5"/>
      <c r="E626" s="5"/>
      <c r="F626" s="5"/>
      <c r="G626" s="5"/>
      <c r="H626" s="5"/>
      <c r="I626" s="5"/>
      <c r="J626" s="5"/>
      <c r="K626" s="5"/>
      <c r="L626" s="5"/>
      <c r="M626" s="5"/>
      <c r="N626" s="5"/>
      <c r="O626" s="5"/>
      <c r="P626" s="5"/>
      <c r="Q626" s="5"/>
      <c r="R626" s="5"/>
      <c r="S626" s="5"/>
      <c r="T626" s="5"/>
    </row>
    <row r="627" spans="1:20" ht="15.75" customHeight="1">
      <c r="A627" s="5"/>
      <c r="B627" s="5"/>
      <c r="C627" s="5"/>
      <c r="D627" s="5"/>
      <c r="E627" s="5"/>
      <c r="F627" s="5"/>
      <c r="G627" s="5"/>
      <c r="H627" s="5"/>
      <c r="I627" s="5"/>
      <c r="J627" s="5"/>
      <c r="K627" s="5"/>
      <c r="L627" s="5"/>
      <c r="M627" s="5"/>
      <c r="N627" s="5"/>
      <c r="O627" s="5"/>
      <c r="P627" s="5"/>
      <c r="Q627" s="5"/>
      <c r="R627" s="5"/>
      <c r="S627" s="5"/>
      <c r="T627" s="5"/>
    </row>
    <row r="628" spans="1:20" ht="15.75" customHeight="1">
      <c r="A628" s="5"/>
      <c r="B628" s="5"/>
      <c r="C628" s="5"/>
      <c r="D628" s="5"/>
      <c r="E628" s="5"/>
      <c r="F628" s="5"/>
      <c r="G628" s="5"/>
      <c r="H628" s="5"/>
      <c r="I628" s="5"/>
      <c r="J628" s="5"/>
      <c r="K628" s="5"/>
      <c r="L628" s="5"/>
      <c r="M628" s="5"/>
      <c r="N628" s="5"/>
      <c r="O628" s="5"/>
      <c r="P628" s="5"/>
      <c r="Q628" s="5"/>
      <c r="R628" s="5"/>
      <c r="S628" s="5"/>
      <c r="T628" s="5"/>
    </row>
    <row r="629" spans="1:20" ht="15.75" customHeight="1">
      <c r="A629" s="5"/>
      <c r="B629" s="5"/>
      <c r="C629" s="5"/>
      <c r="D629" s="5"/>
      <c r="E629" s="5"/>
      <c r="F629" s="5"/>
      <c r="G629" s="5"/>
      <c r="H629" s="5"/>
      <c r="I629" s="5"/>
      <c r="J629" s="5"/>
      <c r="K629" s="5"/>
      <c r="L629" s="5"/>
      <c r="M629" s="5"/>
      <c r="N629" s="5"/>
      <c r="O629" s="5"/>
      <c r="P629" s="5"/>
      <c r="Q629" s="5"/>
      <c r="R629" s="5"/>
      <c r="S629" s="5"/>
      <c r="T629" s="5"/>
    </row>
    <row r="630" spans="1:20" ht="15.75" customHeight="1">
      <c r="A630" s="5"/>
      <c r="B630" s="5"/>
      <c r="C630" s="5"/>
      <c r="D630" s="5"/>
      <c r="E630" s="5"/>
      <c r="F630" s="5"/>
      <c r="G630" s="5"/>
      <c r="H630" s="5"/>
      <c r="I630" s="5"/>
      <c r="J630" s="5"/>
      <c r="K630" s="5"/>
      <c r="L630" s="5"/>
      <c r="M630" s="5"/>
      <c r="N630" s="5"/>
      <c r="O630" s="5"/>
      <c r="P630" s="5"/>
      <c r="Q630" s="5"/>
      <c r="R630" s="5"/>
      <c r="S630" s="5"/>
      <c r="T630" s="5"/>
    </row>
    <row r="631" spans="1:20" ht="15.75" customHeight="1">
      <c r="A631" s="5"/>
      <c r="B631" s="5"/>
      <c r="C631" s="5"/>
      <c r="D631" s="5"/>
      <c r="E631" s="5"/>
      <c r="F631" s="5"/>
      <c r="G631" s="5"/>
      <c r="H631" s="5"/>
      <c r="I631" s="5"/>
      <c r="J631" s="5"/>
      <c r="K631" s="5"/>
      <c r="L631" s="5"/>
      <c r="M631" s="5"/>
      <c r="N631" s="5"/>
      <c r="O631" s="5"/>
      <c r="P631" s="5"/>
      <c r="Q631" s="5"/>
      <c r="R631" s="5"/>
      <c r="S631" s="5"/>
      <c r="T631" s="5"/>
    </row>
    <row r="632" spans="1:20" ht="15.75" customHeight="1">
      <c r="A632" s="5"/>
      <c r="B632" s="5"/>
      <c r="C632" s="5"/>
      <c r="D632" s="5"/>
      <c r="E632" s="5"/>
      <c r="F632" s="5"/>
      <c r="G632" s="5"/>
      <c r="H632" s="5"/>
      <c r="I632" s="5"/>
      <c r="J632" s="5"/>
      <c r="K632" s="5"/>
      <c r="L632" s="5"/>
      <c r="M632" s="5"/>
      <c r="N632" s="5"/>
      <c r="O632" s="5"/>
      <c r="P632" s="5"/>
      <c r="Q632" s="5"/>
      <c r="R632" s="5"/>
      <c r="S632" s="5"/>
      <c r="T632" s="5"/>
    </row>
    <row r="633" spans="1:20" ht="15.75" customHeight="1">
      <c r="A633" s="5"/>
      <c r="B633" s="5"/>
      <c r="C633" s="5"/>
      <c r="D633" s="5"/>
      <c r="E633" s="5"/>
      <c r="F633" s="5"/>
      <c r="G633" s="5"/>
      <c r="H633" s="5"/>
      <c r="I633" s="5"/>
      <c r="J633" s="5"/>
      <c r="K633" s="5"/>
      <c r="L633" s="5"/>
      <c r="M633" s="5"/>
      <c r="N633" s="5"/>
      <c r="O633" s="5"/>
      <c r="P633" s="5"/>
      <c r="Q633" s="5"/>
      <c r="R633" s="5"/>
      <c r="S633" s="5"/>
      <c r="T633" s="5"/>
    </row>
    <row r="634" spans="1:20" ht="15.75" customHeight="1">
      <c r="A634" s="5"/>
      <c r="B634" s="5"/>
      <c r="C634" s="5"/>
      <c r="D634" s="5"/>
      <c r="E634" s="5"/>
      <c r="F634" s="5"/>
      <c r="G634" s="5"/>
      <c r="H634" s="5"/>
      <c r="I634" s="5"/>
      <c r="J634" s="5"/>
      <c r="K634" s="5"/>
      <c r="L634" s="5"/>
      <c r="M634" s="5"/>
      <c r="N634" s="5"/>
      <c r="O634" s="5"/>
      <c r="P634" s="5"/>
      <c r="Q634" s="5"/>
      <c r="R634" s="5"/>
      <c r="S634" s="5"/>
      <c r="T634" s="5"/>
    </row>
    <row r="635" spans="1:20" ht="15.75" customHeight="1">
      <c r="A635" s="5"/>
      <c r="B635" s="5"/>
      <c r="C635" s="5"/>
      <c r="D635" s="5"/>
      <c r="E635" s="5"/>
      <c r="F635" s="5"/>
      <c r="G635" s="5"/>
      <c r="H635" s="5"/>
      <c r="I635" s="5"/>
      <c r="J635" s="5"/>
      <c r="K635" s="5"/>
      <c r="L635" s="5"/>
      <c r="M635" s="5"/>
      <c r="N635" s="5"/>
      <c r="O635" s="5"/>
      <c r="P635" s="5"/>
      <c r="Q635" s="5"/>
      <c r="R635" s="5"/>
      <c r="S635" s="5"/>
      <c r="T635" s="5"/>
    </row>
    <row r="636" spans="1:20" ht="15.75" customHeight="1">
      <c r="A636" s="5"/>
      <c r="B636" s="5"/>
      <c r="C636" s="5"/>
      <c r="D636" s="5"/>
      <c r="E636" s="5"/>
      <c r="F636" s="5"/>
      <c r="G636" s="5"/>
      <c r="H636" s="5"/>
      <c r="I636" s="5"/>
      <c r="J636" s="5"/>
      <c r="K636" s="5"/>
      <c r="L636" s="5"/>
      <c r="M636" s="5"/>
      <c r="N636" s="5"/>
      <c r="O636" s="5"/>
      <c r="P636" s="5"/>
      <c r="Q636" s="5"/>
      <c r="R636" s="5"/>
      <c r="S636" s="5"/>
      <c r="T636" s="5"/>
    </row>
    <row r="637" spans="1:20" ht="15.75" customHeight="1">
      <c r="A637" s="5"/>
      <c r="B637" s="5"/>
      <c r="C637" s="5"/>
      <c r="D637" s="5"/>
      <c r="E637" s="5"/>
      <c r="F637" s="5"/>
      <c r="G637" s="5"/>
      <c r="H637" s="5"/>
      <c r="I637" s="5"/>
      <c r="J637" s="5"/>
      <c r="K637" s="5"/>
      <c r="L637" s="5"/>
      <c r="M637" s="5"/>
      <c r="N637" s="5"/>
      <c r="O637" s="5"/>
      <c r="P637" s="5"/>
      <c r="Q637" s="5"/>
      <c r="R637" s="5"/>
      <c r="S637" s="5"/>
      <c r="T637" s="5"/>
    </row>
    <row r="638" spans="1:20" ht="15.75" customHeight="1">
      <c r="A638" s="5"/>
      <c r="B638" s="5"/>
      <c r="C638" s="5"/>
      <c r="D638" s="5"/>
      <c r="E638" s="5"/>
      <c r="F638" s="5"/>
      <c r="G638" s="5"/>
      <c r="H638" s="5"/>
      <c r="I638" s="5"/>
      <c r="J638" s="5"/>
      <c r="K638" s="5"/>
      <c r="L638" s="5"/>
      <c r="M638" s="5"/>
      <c r="N638" s="5"/>
      <c r="O638" s="5"/>
      <c r="P638" s="5"/>
      <c r="Q638" s="5"/>
      <c r="R638" s="5"/>
      <c r="S638" s="5"/>
      <c r="T638" s="5"/>
    </row>
    <row r="639" spans="1:20" ht="15.75" customHeight="1">
      <c r="A639" s="5"/>
      <c r="B639" s="5"/>
      <c r="C639" s="5"/>
      <c r="D639" s="5"/>
      <c r="E639" s="5"/>
      <c r="F639" s="5"/>
      <c r="G639" s="5"/>
      <c r="H639" s="5"/>
      <c r="I639" s="5"/>
      <c r="J639" s="5"/>
      <c r="K639" s="5"/>
      <c r="L639" s="5"/>
      <c r="M639" s="5"/>
      <c r="N639" s="5"/>
      <c r="O639" s="5"/>
      <c r="P639" s="5"/>
      <c r="Q639" s="5"/>
      <c r="R639" s="5"/>
      <c r="S639" s="5"/>
      <c r="T639" s="5"/>
    </row>
    <row r="640" spans="1:20" ht="15.75" customHeight="1">
      <c r="A640" s="5"/>
      <c r="B640" s="5"/>
      <c r="C640" s="5"/>
      <c r="D640" s="5"/>
      <c r="E640" s="5"/>
      <c r="F640" s="5"/>
      <c r="G640" s="5"/>
      <c r="H640" s="5"/>
      <c r="I640" s="5"/>
      <c r="J640" s="5"/>
      <c r="K640" s="5"/>
      <c r="L640" s="5"/>
      <c r="M640" s="5"/>
      <c r="N640" s="5"/>
      <c r="O640" s="5"/>
      <c r="P640" s="5"/>
      <c r="Q640" s="5"/>
      <c r="R640" s="5"/>
      <c r="S640" s="5"/>
      <c r="T640" s="5"/>
    </row>
    <row r="641" spans="1:20" ht="15.75" customHeight="1">
      <c r="A641" s="5"/>
      <c r="B641" s="5"/>
      <c r="C641" s="5"/>
      <c r="D641" s="5"/>
      <c r="E641" s="5"/>
      <c r="F641" s="5"/>
      <c r="G641" s="5"/>
      <c r="H641" s="5"/>
      <c r="I641" s="5"/>
      <c r="J641" s="5"/>
      <c r="K641" s="5"/>
      <c r="L641" s="5"/>
      <c r="M641" s="5"/>
      <c r="N641" s="5"/>
      <c r="O641" s="5"/>
      <c r="P641" s="5"/>
      <c r="Q641" s="5"/>
      <c r="R641" s="5"/>
      <c r="S641" s="5"/>
      <c r="T641" s="5"/>
    </row>
    <row r="642" spans="1:20" ht="15.75" customHeight="1">
      <c r="A642" s="5"/>
      <c r="B642" s="5"/>
      <c r="C642" s="5"/>
      <c r="D642" s="5"/>
      <c r="E642" s="5"/>
      <c r="F642" s="5"/>
      <c r="G642" s="5"/>
      <c r="H642" s="5"/>
      <c r="I642" s="5"/>
      <c r="J642" s="5"/>
      <c r="K642" s="5"/>
      <c r="L642" s="5"/>
      <c r="M642" s="5"/>
      <c r="N642" s="5"/>
      <c r="O642" s="5"/>
      <c r="P642" s="5"/>
      <c r="Q642" s="5"/>
      <c r="R642" s="5"/>
      <c r="S642" s="5"/>
      <c r="T642" s="5"/>
    </row>
    <row r="643" spans="1:20" ht="15.75" customHeight="1">
      <c r="A643" s="5"/>
      <c r="B643" s="5"/>
      <c r="C643" s="5"/>
      <c r="D643" s="5"/>
      <c r="E643" s="5"/>
      <c r="F643" s="5"/>
      <c r="G643" s="5"/>
      <c r="H643" s="5"/>
      <c r="I643" s="5"/>
      <c r="J643" s="5"/>
      <c r="K643" s="5"/>
      <c r="L643" s="5"/>
      <c r="M643" s="5"/>
      <c r="N643" s="5"/>
      <c r="O643" s="5"/>
      <c r="P643" s="5"/>
      <c r="Q643" s="5"/>
      <c r="R643" s="5"/>
      <c r="S643" s="5"/>
      <c r="T643" s="5"/>
    </row>
    <row r="644" spans="1:20" ht="15.75" customHeight="1">
      <c r="A644" s="5"/>
      <c r="B644" s="5"/>
      <c r="C644" s="5"/>
      <c r="D644" s="5"/>
      <c r="E644" s="5"/>
      <c r="F644" s="5"/>
      <c r="G644" s="5"/>
      <c r="H644" s="5"/>
      <c r="I644" s="5"/>
      <c r="J644" s="5"/>
      <c r="K644" s="5"/>
      <c r="L644" s="5"/>
      <c r="M644" s="5"/>
      <c r="N644" s="5"/>
      <c r="O644" s="5"/>
      <c r="P644" s="5"/>
      <c r="Q644" s="5"/>
      <c r="R644" s="5"/>
      <c r="S644" s="5"/>
      <c r="T644" s="5"/>
    </row>
    <row r="645" spans="1:20" ht="15.75" customHeight="1">
      <c r="A645" s="5"/>
      <c r="B645" s="5"/>
      <c r="C645" s="5"/>
      <c r="D645" s="5"/>
      <c r="E645" s="5"/>
      <c r="F645" s="5"/>
      <c r="G645" s="5"/>
      <c r="H645" s="5"/>
      <c r="I645" s="5"/>
      <c r="J645" s="5"/>
      <c r="K645" s="5"/>
      <c r="L645" s="5"/>
      <c r="M645" s="5"/>
      <c r="N645" s="5"/>
      <c r="O645" s="5"/>
      <c r="P645" s="5"/>
      <c r="Q645" s="5"/>
      <c r="R645" s="5"/>
      <c r="S645" s="5"/>
      <c r="T645" s="5"/>
    </row>
    <row r="646" spans="1:20" ht="15.75" customHeight="1">
      <c r="A646" s="5"/>
      <c r="B646" s="5"/>
      <c r="C646" s="5"/>
      <c r="D646" s="5"/>
      <c r="E646" s="5"/>
      <c r="F646" s="5"/>
      <c r="G646" s="5"/>
      <c r="H646" s="5"/>
      <c r="I646" s="5"/>
      <c r="J646" s="5"/>
      <c r="K646" s="5"/>
      <c r="L646" s="5"/>
      <c r="M646" s="5"/>
      <c r="N646" s="5"/>
      <c r="O646" s="5"/>
      <c r="P646" s="5"/>
      <c r="Q646" s="5"/>
      <c r="R646" s="5"/>
      <c r="S646" s="5"/>
      <c r="T646" s="5"/>
    </row>
    <row r="647" spans="1:20" ht="15.75" customHeight="1">
      <c r="A647" s="5"/>
      <c r="B647" s="5"/>
      <c r="C647" s="5"/>
      <c r="D647" s="5"/>
      <c r="E647" s="5"/>
      <c r="F647" s="5"/>
      <c r="G647" s="5"/>
      <c r="H647" s="5"/>
      <c r="I647" s="5"/>
      <c r="J647" s="5"/>
      <c r="K647" s="5"/>
      <c r="L647" s="5"/>
      <c r="M647" s="5"/>
      <c r="N647" s="5"/>
      <c r="O647" s="5"/>
      <c r="P647" s="5"/>
      <c r="Q647" s="5"/>
      <c r="R647" s="5"/>
      <c r="S647" s="5"/>
      <c r="T647" s="5"/>
    </row>
    <row r="648" spans="1:20" ht="15.75" customHeight="1">
      <c r="A648" s="5"/>
      <c r="B648" s="5"/>
      <c r="C648" s="5"/>
      <c r="D648" s="5"/>
      <c r="E648" s="5"/>
      <c r="F648" s="5"/>
      <c r="G648" s="5"/>
      <c r="H648" s="5"/>
      <c r="I648" s="5"/>
      <c r="J648" s="5"/>
      <c r="K648" s="5"/>
      <c r="L648" s="5"/>
      <c r="M648" s="5"/>
      <c r="N648" s="5"/>
      <c r="O648" s="5"/>
      <c r="P648" s="5"/>
      <c r="Q648" s="5"/>
      <c r="R648" s="5"/>
      <c r="S648" s="5"/>
      <c r="T648" s="5"/>
    </row>
    <row r="649" spans="1:20" ht="15.75" customHeight="1">
      <c r="A649" s="5"/>
      <c r="B649" s="5"/>
      <c r="C649" s="5"/>
      <c r="D649" s="5"/>
      <c r="E649" s="5"/>
      <c r="F649" s="5"/>
      <c r="G649" s="5"/>
      <c r="H649" s="5"/>
      <c r="I649" s="5"/>
      <c r="J649" s="5"/>
      <c r="K649" s="5"/>
      <c r="L649" s="5"/>
      <c r="M649" s="5"/>
      <c r="N649" s="5"/>
      <c r="O649" s="5"/>
      <c r="P649" s="5"/>
      <c r="Q649" s="5"/>
      <c r="R649" s="5"/>
      <c r="S649" s="5"/>
      <c r="T649" s="5"/>
    </row>
    <row r="650" spans="1:20" ht="15.75" customHeight="1">
      <c r="A650" s="5"/>
      <c r="B650" s="5"/>
      <c r="C650" s="5"/>
      <c r="D650" s="5"/>
      <c r="E650" s="5"/>
      <c r="F650" s="5"/>
      <c r="G650" s="5"/>
      <c r="H650" s="5"/>
      <c r="I650" s="5"/>
      <c r="J650" s="5"/>
      <c r="K650" s="5"/>
      <c r="L650" s="5"/>
      <c r="M650" s="5"/>
      <c r="N650" s="5"/>
      <c r="O650" s="5"/>
      <c r="P650" s="5"/>
      <c r="Q650" s="5"/>
      <c r="R650" s="5"/>
      <c r="S650" s="5"/>
      <c r="T650" s="5"/>
    </row>
    <row r="651" spans="1:20" ht="15.75" customHeight="1">
      <c r="A651" s="5"/>
      <c r="B651" s="5"/>
      <c r="C651" s="5"/>
      <c r="D651" s="5"/>
      <c r="E651" s="5"/>
      <c r="F651" s="5"/>
      <c r="G651" s="5"/>
      <c r="H651" s="5"/>
      <c r="I651" s="5"/>
      <c r="J651" s="5"/>
      <c r="K651" s="5"/>
      <c r="L651" s="5"/>
      <c r="M651" s="5"/>
      <c r="N651" s="5"/>
      <c r="O651" s="5"/>
      <c r="P651" s="5"/>
      <c r="Q651" s="5"/>
      <c r="R651" s="5"/>
      <c r="S651" s="5"/>
      <c r="T651" s="5"/>
    </row>
    <row r="652" spans="1:20" ht="15.75" customHeight="1">
      <c r="A652" s="5"/>
      <c r="B652" s="5"/>
      <c r="C652" s="5"/>
      <c r="D652" s="5"/>
      <c r="E652" s="5"/>
      <c r="F652" s="5"/>
      <c r="G652" s="5"/>
      <c r="H652" s="5"/>
      <c r="I652" s="5"/>
      <c r="J652" s="5"/>
      <c r="K652" s="5"/>
      <c r="L652" s="5"/>
      <c r="M652" s="5"/>
      <c r="N652" s="5"/>
      <c r="O652" s="5"/>
      <c r="P652" s="5"/>
      <c r="Q652" s="5"/>
      <c r="R652" s="5"/>
      <c r="S652" s="5"/>
      <c r="T652" s="5"/>
    </row>
    <row r="653" spans="1:20" ht="15.75" customHeight="1">
      <c r="A653" s="5"/>
      <c r="B653" s="5"/>
      <c r="C653" s="5"/>
      <c r="D653" s="5"/>
      <c r="E653" s="5"/>
      <c r="F653" s="5"/>
      <c r="G653" s="5"/>
      <c r="H653" s="5"/>
      <c r="I653" s="5"/>
      <c r="J653" s="5"/>
      <c r="K653" s="5"/>
      <c r="L653" s="5"/>
      <c r="M653" s="5"/>
      <c r="N653" s="5"/>
      <c r="O653" s="5"/>
      <c r="P653" s="5"/>
      <c r="Q653" s="5"/>
      <c r="R653" s="5"/>
      <c r="S653" s="5"/>
      <c r="T653" s="5"/>
    </row>
    <row r="654" spans="1:20" ht="15.75" customHeight="1">
      <c r="A654" s="5"/>
      <c r="B654" s="5"/>
      <c r="C654" s="5"/>
      <c r="D654" s="5"/>
      <c r="E654" s="5"/>
      <c r="F654" s="5"/>
      <c r="G654" s="5"/>
      <c r="H654" s="5"/>
      <c r="I654" s="5"/>
      <c r="J654" s="5"/>
      <c r="K654" s="5"/>
      <c r="L654" s="5"/>
      <c r="M654" s="5"/>
      <c r="N654" s="5"/>
      <c r="O654" s="5"/>
      <c r="P654" s="5"/>
      <c r="Q654" s="5"/>
      <c r="R654" s="5"/>
      <c r="S654" s="5"/>
      <c r="T654" s="5"/>
    </row>
    <row r="655" spans="1:20" ht="15.75" customHeight="1">
      <c r="A655" s="5"/>
      <c r="B655" s="5"/>
      <c r="C655" s="5"/>
      <c r="D655" s="5"/>
      <c r="E655" s="5"/>
      <c r="F655" s="5"/>
      <c r="G655" s="5"/>
      <c r="H655" s="5"/>
      <c r="I655" s="5"/>
      <c r="J655" s="5"/>
      <c r="K655" s="5"/>
      <c r="L655" s="5"/>
      <c r="M655" s="5"/>
      <c r="N655" s="5"/>
      <c r="O655" s="5"/>
      <c r="P655" s="5"/>
      <c r="Q655" s="5"/>
      <c r="R655" s="5"/>
      <c r="S655" s="5"/>
      <c r="T655" s="5"/>
    </row>
    <row r="656" spans="1:20" ht="15.75" customHeight="1">
      <c r="A656" s="5"/>
      <c r="B656" s="5"/>
      <c r="C656" s="5"/>
      <c r="D656" s="5"/>
      <c r="E656" s="5"/>
      <c r="F656" s="5"/>
      <c r="G656" s="5"/>
      <c r="H656" s="5"/>
      <c r="I656" s="5"/>
      <c r="J656" s="5"/>
      <c r="K656" s="5"/>
      <c r="L656" s="5"/>
      <c r="M656" s="5"/>
      <c r="N656" s="5"/>
      <c r="O656" s="5"/>
      <c r="P656" s="5"/>
      <c r="Q656" s="5"/>
      <c r="R656" s="5"/>
      <c r="S656" s="5"/>
      <c r="T656" s="5"/>
    </row>
    <row r="657" spans="1:20" ht="15.75" customHeight="1">
      <c r="A657" s="5"/>
      <c r="B657" s="5"/>
      <c r="C657" s="5"/>
      <c r="D657" s="5"/>
      <c r="E657" s="5"/>
      <c r="F657" s="5"/>
      <c r="G657" s="5"/>
      <c r="H657" s="5"/>
      <c r="I657" s="5"/>
      <c r="J657" s="5"/>
      <c r="K657" s="5"/>
      <c r="L657" s="5"/>
      <c r="M657" s="5"/>
      <c r="N657" s="5"/>
      <c r="O657" s="5"/>
      <c r="P657" s="5"/>
      <c r="Q657" s="5"/>
      <c r="R657" s="5"/>
      <c r="S657" s="5"/>
      <c r="T657" s="5"/>
    </row>
    <row r="658" spans="1:20" ht="15.75" customHeight="1">
      <c r="A658" s="5"/>
      <c r="B658" s="5"/>
      <c r="C658" s="5"/>
      <c r="D658" s="5"/>
      <c r="E658" s="5"/>
      <c r="F658" s="5"/>
      <c r="G658" s="5"/>
      <c r="H658" s="5"/>
      <c r="I658" s="5"/>
      <c r="J658" s="5"/>
      <c r="K658" s="5"/>
      <c r="L658" s="5"/>
      <c r="M658" s="5"/>
      <c r="N658" s="5"/>
      <c r="O658" s="5"/>
      <c r="P658" s="5"/>
      <c r="Q658" s="5"/>
      <c r="R658" s="5"/>
      <c r="S658" s="5"/>
      <c r="T658" s="5"/>
    </row>
    <row r="659" spans="1:20" ht="15.75" customHeight="1">
      <c r="A659" s="5"/>
      <c r="B659" s="5"/>
      <c r="C659" s="5"/>
      <c r="D659" s="5"/>
      <c r="E659" s="5"/>
      <c r="F659" s="5"/>
      <c r="G659" s="5"/>
      <c r="H659" s="5"/>
      <c r="I659" s="5"/>
      <c r="J659" s="5"/>
      <c r="K659" s="5"/>
      <c r="L659" s="5"/>
      <c r="M659" s="5"/>
      <c r="N659" s="5"/>
      <c r="O659" s="5"/>
      <c r="P659" s="5"/>
      <c r="Q659" s="5"/>
      <c r="R659" s="5"/>
      <c r="S659" s="5"/>
      <c r="T659" s="5"/>
    </row>
    <row r="660" spans="1:20" ht="15.75" customHeight="1">
      <c r="A660" s="5"/>
      <c r="B660" s="5"/>
      <c r="C660" s="5"/>
      <c r="D660" s="5"/>
      <c r="E660" s="5"/>
      <c r="F660" s="5"/>
      <c r="G660" s="5"/>
      <c r="H660" s="5"/>
      <c r="I660" s="5"/>
      <c r="J660" s="5"/>
      <c r="K660" s="5"/>
      <c r="L660" s="5"/>
      <c r="M660" s="5"/>
      <c r="N660" s="5"/>
      <c r="O660" s="5"/>
      <c r="P660" s="5"/>
      <c r="Q660" s="5"/>
      <c r="R660" s="5"/>
      <c r="S660" s="5"/>
      <c r="T660" s="5"/>
    </row>
    <row r="661" spans="1:20" ht="15.75" customHeight="1">
      <c r="A661" s="5"/>
      <c r="B661" s="5"/>
      <c r="C661" s="5"/>
      <c r="D661" s="5"/>
      <c r="E661" s="5"/>
      <c r="F661" s="5"/>
      <c r="G661" s="5"/>
      <c r="H661" s="5"/>
      <c r="I661" s="5"/>
      <c r="J661" s="5"/>
      <c r="K661" s="5"/>
      <c r="L661" s="5"/>
      <c r="M661" s="5"/>
      <c r="N661" s="5"/>
      <c r="O661" s="5"/>
      <c r="P661" s="5"/>
      <c r="Q661" s="5"/>
      <c r="R661" s="5"/>
      <c r="S661" s="5"/>
      <c r="T661" s="5"/>
    </row>
    <row r="662" spans="1:20" ht="15.75" customHeight="1">
      <c r="A662" s="5"/>
      <c r="B662" s="5"/>
      <c r="C662" s="5"/>
      <c r="D662" s="5"/>
      <c r="E662" s="5"/>
      <c r="F662" s="5"/>
      <c r="G662" s="5"/>
      <c r="H662" s="5"/>
      <c r="I662" s="5"/>
      <c r="J662" s="5"/>
      <c r="K662" s="5"/>
      <c r="L662" s="5"/>
      <c r="M662" s="5"/>
      <c r="N662" s="5"/>
      <c r="O662" s="5"/>
      <c r="P662" s="5"/>
      <c r="Q662" s="5"/>
      <c r="R662" s="5"/>
      <c r="S662" s="5"/>
      <c r="T662" s="5"/>
    </row>
    <row r="663" spans="1:20" ht="15.75" customHeight="1">
      <c r="A663" s="5"/>
      <c r="B663" s="5"/>
      <c r="C663" s="5"/>
      <c r="D663" s="5"/>
      <c r="E663" s="5"/>
      <c r="F663" s="5"/>
      <c r="G663" s="5"/>
      <c r="H663" s="5"/>
      <c r="I663" s="5"/>
      <c r="J663" s="5"/>
      <c r="K663" s="5"/>
      <c r="L663" s="5"/>
      <c r="M663" s="5"/>
      <c r="N663" s="5"/>
      <c r="O663" s="5"/>
      <c r="P663" s="5"/>
      <c r="Q663" s="5"/>
      <c r="R663" s="5"/>
      <c r="S663" s="5"/>
      <c r="T663" s="5"/>
    </row>
    <row r="664" spans="1:20" ht="15.75" customHeight="1">
      <c r="A664" s="5"/>
      <c r="B664" s="5"/>
      <c r="C664" s="5"/>
      <c r="D664" s="5"/>
      <c r="E664" s="5"/>
      <c r="F664" s="5"/>
      <c r="G664" s="5"/>
      <c r="H664" s="5"/>
      <c r="I664" s="5"/>
      <c r="J664" s="5"/>
      <c r="K664" s="5"/>
      <c r="L664" s="5"/>
      <c r="M664" s="5"/>
      <c r="N664" s="5"/>
      <c r="O664" s="5"/>
      <c r="P664" s="5"/>
      <c r="Q664" s="5"/>
      <c r="R664" s="5"/>
      <c r="S664" s="5"/>
      <c r="T664" s="5"/>
    </row>
    <row r="665" spans="1:20" ht="15.75" customHeight="1">
      <c r="A665" s="5"/>
      <c r="B665" s="5"/>
      <c r="C665" s="5"/>
      <c r="D665" s="5"/>
      <c r="E665" s="5"/>
      <c r="F665" s="5"/>
      <c r="G665" s="5"/>
      <c r="H665" s="5"/>
      <c r="I665" s="5"/>
      <c r="J665" s="5"/>
      <c r="K665" s="5"/>
      <c r="L665" s="5"/>
      <c r="M665" s="5"/>
      <c r="N665" s="5"/>
      <c r="O665" s="5"/>
      <c r="P665" s="5"/>
      <c r="Q665" s="5"/>
      <c r="R665" s="5"/>
      <c r="S665" s="5"/>
      <c r="T665" s="5"/>
    </row>
    <row r="666" spans="1:20" ht="15.75" customHeight="1">
      <c r="A666" s="5"/>
      <c r="B666" s="5"/>
      <c r="C666" s="5"/>
      <c r="D666" s="5"/>
      <c r="E666" s="5"/>
      <c r="F666" s="5"/>
      <c r="G666" s="5"/>
      <c r="H666" s="5"/>
      <c r="I666" s="5"/>
      <c r="J666" s="5"/>
      <c r="K666" s="5"/>
      <c r="L666" s="5"/>
      <c r="M666" s="5"/>
      <c r="N666" s="5"/>
      <c r="O666" s="5"/>
      <c r="P666" s="5"/>
      <c r="Q666" s="5"/>
      <c r="R666" s="5"/>
      <c r="S666" s="5"/>
      <c r="T666" s="5"/>
    </row>
    <row r="667" spans="1:20" ht="15.75" customHeight="1">
      <c r="A667" s="5"/>
      <c r="B667" s="5"/>
      <c r="C667" s="5"/>
      <c r="D667" s="5"/>
      <c r="E667" s="5"/>
      <c r="F667" s="5"/>
      <c r="G667" s="5"/>
      <c r="H667" s="5"/>
      <c r="I667" s="5"/>
      <c r="J667" s="5"/>
      <c r="K667" s="5"/>
      <c r="L667" s="5"/>
      <c r="M667" s="5"/>
      <c r="N667" s="5"/>
      <c r="O667" s="5"/>
      <c r="P667" s="5"/>
      <c r="Q667" s="5"/>
      <c r="R667" s="5"/>
      <c r="S667" s="5"/>
      <c r="T667" s="5"/>
    </row>
    <row r="668" spans="1:20" ht="15.75" customHeight="1">
      <c r="A668" s="5"/>
      <c r="B668" s="5"/>
      <c r="C668" s="5"/>
      <c r="D668" s="5"/>
      <c r="E668" s="5"/>
      <c r="F668" s="5"/>
      <c r="G668" s="5"/>
      <c r="H668" s="5"/>
      <c r="I668" s="5"/>
      <c r="J668" s="5"/>
      <c r="K668" s="5"/>
      <c r="L668" s="5"/>
      <c r="M668" s="5"/>
      <c r="N668" s="5"/>
      <c r="O668" s="5"/>
      <c r="P668" s="5"/>
      <c r="Q668" s="5"/>
      <c r="R668" s="5"/>
      <c r="S668" s="5"/>
      <c r="T668" s="5"/>
    </row>
    <row r="669" spans="1:20" ht="15.75" customHeight="1">
      <c r="A669" s="5"/>
      <c r="B669" s="5"/>
      <c r="C669" s="5"/>
      <c r="D669" s="5"/>
      <c r="E669" s="5"/>
      <c r="F669" s="5"/>
      <c r="G669" s="5"/>
      <c r="H669" s="5"/>
      <c r="I669" s="5"/>
      <c r="J669" s="5"/>
      <c r="K669" s="5"/>
      <c r="L669" s="5"/>
      <c r="M669" s="5"/>
      <c r="N669" s="5"/>
      <c r="O669" s="5"/>
      <c r="P669" s="5"/>
      <c r="Q669" s="5"/>
      <c r="R669" s="5"/>
      <c r="S669" s="5"/>
      <c r="T669" s="5"/>
    </row>
    <row r="670" spans="1:20" ht="15.75" customHeight="1">
      <c r="A670" s="5"/>
      <c r="B670" s="5"/>
      <c r="C670" s="5"/>
      <c r="D670" s="5"/>
      <c r="E670" s="5"/>
      <c r="F670" s="5"/>
      <c r="G670" s="5"/>
      <c r="H670" s="5"/>
      <c r="I670" s="5"/>
      <c r="J670" s="5"/>
      <c r="K670" s="5"/>
      <c r="L670" s="5"/>
      <c r="M670" s="5"/>
      <c r="N670" s="5"/>
      <c r="O670" s="5"/>
      <c r="P670" s="5"/>
      <c r="Q670" s="5"/>
      <c r="R670" s="5"/>
      <c r="S670" s="5"/>
      <c r="T670" s="5"/>
    </row>
    <row r="671" spans="1:20" ht="15.75" customHeight="1">
      <c r="A671" s="5"/>
      <c r="B671" s="5"/>
      <c r="C671" s="5"/>
      <c r="D671" s="5"/>
      <c r="E671" s="5"/>
      <c r="F671" s="5"/>
      <c r="G671" s="5"/>
      <c r="H671" s="5"/>
      <c r="I671" s="5"/>
      <c r="J671" s="5"/>
      <c r="K671" s="5"/>
      <c r="L671" s="5"/>
      <c r="M671" s="5"/>
      <c r="N671" s="5"/>
      <c r="O671" s="5"/>
      <c r="P671" s="5"/>
      <c r="Q671" s="5"/>
      <c r="R671" s="5"/>
      <c r="S671" s="5"/>
      <c r="T671" s="5"/>
    </row>
    <row r="672" spans="1:20" ht="15.75" customHeight="1">
      <c r="A672" s="5"/>
      <c r="B672" s="5"/>
      <c r="C672" s="5"/>
      <c r="D672" s="5"/>
      <c r="E672" s="5"/>
      <c r="F672" s="5"/>
      <c r="G672" s="5"/>
      <c r="H672" s="5"/>
      <c r="I672" s="5"/>
      <c r="J672" s="5"/>
      <c r="K672" s="5"/>
      <c r="L672" s="5"/>
      <c r="M672" s="5"/>
      <c r="N672" s="5"/>
      <c r="O672" s="5"/>
      <c r="P672" s="5"/>
      <c r="Q672" s="5"/>
      <c r="R672" s="5"/>
      <c r="S672" s="5"/>
      <c r="T672" s="5"/>
    </row>
    <row r="673" spans="1:20" ht="15.75" customHeight="1">
      <c r="A673" s="5"/>
      <c r="B673" s="5"/>
      <c r="C673" s="5"/>
      <c r="D673" s="5"/>
      <c r="E673" s="5"/>
      <c r="F673" s="5"/>
      <c r="G673" s="5"/>
      <c r="H673" s="5"/>
      <c r="I673" s="5"/>
      <c r="J673" s="5"/>
      <c r="K673" s="5"/>
      <c r="L673" s="5"/>
      <c r="M673" s="5"/>
      <c r="N673" s="5"/>
      <c r="O673" s="5"/>
      <c r="P673" s="5"/>
      <c r="Q673" s="5"/>
      <c r="R673" s="5"/>
      <c r="S673" s="5"/>
      <c r="T673" s="5"/>
    </row>
    <row r="674" spans="1:20" ht="15.75" customHeight="1">
      <c r="A674" s="5"/>
      <c r="B674" s="5"/>
      <c r="C674" s="5"/>
      <c r="D674" s="5"/>
      <c r="E674" s="5"/>
      <c r="F674" s="5"/>
      <c r="G674" s="5"/>
      <c r="H674" s="5"/>
      <c r="I674" s="5"/>
      <c r="J674" s="5"/>
      <c r="K674" s="5"/>
      <c r="L674" s="5"/>
      <c r="M674" s="5"/>
      <c r="N674" s="5"/>
      <c r="O674" s="5"/>
      <c r="P674" s="5"/>
      <c r="Q674" s="5"/>
      <c r="R674" s="5"/>
      <c r="S674" s="5"/>
      <c r="T674" s="5"/>
    </row>
    <row r="675" spans="1:20" ht="15.75" customHeight="1">
      <c r="A675" s="5"/>
      <c r="B675" s="5"/>
      <c r="C675" s="5"/>
      <c r="D675" s="5"/>
      <c r="E675" s="5"/>
      <c r="F675" s="5"/>
      <c r="G675" s="5"/>
      <c r="H675" s="5"/>
      <c r="I675" s="5"/>
      <c r="J675" s="5"/>
      <c r="K675" s="5"/>
      <c r="L675" s="5"/>
      <c r="M675" s="5"/>
      <c r="N675" s="5"/>
      <c r="O675" s="5"/>
      <c r="P675" s="5"/>
      <c r="Q675" s="5"/>
      <c r="R675" s="5"/>
      <c r="S675" s="5"/>
      <c r="T675" s="5"/>
    </row>
    <row r="676" spans="1:20" ht="15.75" customHeight="1">
      <c r="A676" s="5"/>
      <c r="B676" s="5"/>
      <c r="C676" s="5"/>
      <c r="D676" s="5"/>
      <c r="E676" s="5"/>
      <c r="F676" s="5"/>
      <c r="G676" s="5"/>
      <c r="H676" s="5"/>
      <c r="I676" s="5"/>
      <c r="J676" s="5"/>
      <c r="K676" s="5"/>
      <c r="L676" s="5"/>
      <c r="M676" s="5"/>
      <c r="N676" s="5"/>
      <c r="O676" s="5"/>
      <c r="P676" s="5"/>
      <c r="Q676" s="5"/>
      <c r="R676" s="5"/>
      <c r="S676" s="5"/>
      <c r="T676" s="5"/>
    </row>
    <row r="677" spans="1:20" ht="15.75" customHeight="1">
      <c r="A677" s="5"/>
      <c r="B677" s="5"/>
      <c r="C677" s="5"/>
      <c r="D677" s="5"/>
      <c r="E677" s="5"/>
      <c r="F677" s="5"/>
      <c r="G677" s="5"/>
      <c r="H677" s="5"/>
      <c r="I677" s="5"/>
      <c r="J677" s="5"/>
      <c r="K677" s="5"/>
      <c r="L677" s="5"/>
      <c r="M677" s="5"/>
      <c r="N677" s="5"/>
      <c r="O677" s="5"/>
      <c r="P677" s="5"/>
      <c r="Q677" s="5"/>
      <c r="R677" s="5"/>
      <c r="S677" s="5"/>
      <c r="T677" s="5"/>
    </row>
    <row r="678" spans="1:20" ht="15.75" customHeight="1">
      <c r="A678" s="5"/>
      <c r="B678" s="5"/>
      <c r="C678" s="5"/>
      <c r="D678" s="5"/>
      <c r="E678" s="5"/>
      <c r="F678" s="5"/>
      <c r="G678" s="5"/>
      <c r="H678" s="5"/>
      <c r="I678" s="5"/>
      <c r="J678" s="5"/>
      <c r="K678" s="5"/>
      <c r="L678" s="5"/>
      <c r="M678" s="5"/>
      <c r="N678" s="5"/>
      <c r="O678" s="5"/>
      <c r="P678" s="5"/>
      <c r="Q678" s="5"/>
      <c r="R678" s="5"/>
      <c r="S678" s="5"/>
      <c r="T678" s="5"/>
    </row>
    <row r="679" spans="1:20" ht="15.75" customHeight="1">
      <c r="A679" s="5"/>
      <c r="B679" s="5"/>
      <c r="C679" s="5"/>
      <c r="D679" s="5"/>
      <c r="E679" s="5"/>
      <c r="F679" s="5"/>
      <c r="G679" s="5"/>
      <c r="H679" s="5"/>
      <c r="I679" s="5"/>
      <c r="J679" s="5"/>
      <c r="K679" s="5"/>
      <c r="L679" s="5"/>
      <c r="M679" s="5"/>
      <c r="N679" s="5"/>
      <c r="O679" s="5"/>
      <c r="P679" s="5"/>
      <c r="Q679" s="5"/>
      <c r="R679" s="5"/>
      <c r="S679" s="5"/>
      <c r="T679" s="5"/>
    </row>
    <row r="680" spans="1:20" ht="15.75" customHeight="1">
      <c r="A680" s="5"/>
      <c r="B680" s="5"/>
      <c r="C680" s="5"/>
      <c r="D680" s="5"/>
      <c r="E680" s="5"/>
      <c r="F680" s="5"/>
      <c r="G680" s="5"/>
      <c r="H680" s="5"/>
      <c r="I680" s="5"/>
      <c r="J680" s="5"/>
      <c r="K680" s="5"/>
      <c r="L680" s="5"/>
      <c r="M680" s="5"/>
      <c r="N680" s="5"/>
      <c r="O680" s="5"/>
      <c r="P680" s="5"/>
      <c r="Q680" s="5"/>
      <c r="R680" s="5"/>
      <c r="S680" s="5"/>
      <c r="T680" s="5"/>
    </row>
    <row r="681" spans="1:20" ht="15.75" customHeight="1">
      <c r="A681" s="5"/>
      <c r="B681" s="5"/>
      <c r="C681" s="5"/>
      <c r="D681" s="5"/>
      <c r="E681" s="5"/>
      <c r="F681" s="5"/>
      <c r="G681" s="5"/>
      <c r="H681" s="5"/>
      <c r="I681" s="5"/>
      <c r="J681" s="5"/>
      <c r="K681" s="5"/>
      <c r="L681" s="5"/>
      <c r="M681" s="5"/>
      <c r="N681" s="5"/>
      <c r="O681" s="5"/>
      <c r="P681" s="5"/>
      <c r="Q681" s="5"/>
      <c r="R681" s="5"/>
      <c r="S681" s="5"/>
      <c r="T681" s="5"/>
    </row>
    <row r="682" spans="1:20" ht="15.75" customHeight="1">
      <c r="A682" s="5"/>
      <c r="B682" s="5"/>
      <c r="C682" s="5"/>
      <c r="D682" s="5"/>
      <c r="E682" s="5"/>
      <c r="F682" s="5"/>
      <c r="G682" s="5"/>
      <c r="H682" s="5"/>
      <c r="I682" s="5"/>
      <c r="J682" s="5"/>
      <c r="K682" s="5"/>
      <c r="L682" s="5"/>
      <c r="M682" s="5"/>
      <c r="N682" s="5"/>
      <c r="O682" s="5"/>
      <c r="P682" s="5"/>
      <c r="Q682" s="5"/>
      <c r="R682" s="5"/>
      <c r="S682" s="5"/>
      <c r="T682" s="5"/>
    </row>
    <row r="683" spans="1:20" ht="15.75" customHeight="1">
      <c r="A683" s="5"/>
      <c r="B683" s="5"/>
      <c r="C683" s="5"/>
      <c r="D683" s="5"/>
      <c r="E683" s="5"/>
      <c r="F683" s="5"/>
      <c r="G683" s="5"/>
      <c r="H683" s="5"/>
      <c r="I683" s="5"/>
      <c r="J683" s="5"/>
      <c r="K683" s="5"/>
      <c r="L683" s="5"/>
      <c r="M683" s="5"/>
      <c r="N683" s="5"/>
      <c r="O683" s="5"/>
      <c r="P683" s="5"/>
      <c r="Q683" s="5"/>
      <c r="R683" s="5"/>
      <c r="S683" s="5"/>
      <c r="T683" s="5"/>
    </row>
    <row r="684" spans="1:20" ht="15.75" customHeight="1">
      <c r="A684" s="5"/>
      <c r="B684" s="5"/>
      <c r="C684" s="5"/>
      <c r="D684" s="5"/>
      <c r="E684" s="5"/>
      <c r="F684" s="5"/>
      <c r="G684" s="5"/>
      <c r="H684" s="5"/>
      <c r="I684" s="5"/>
      <c r="J684" s="5"/>
      <c r="K684" s="5"/>
      <c r="L684" s="5"/>
      <c r="M684" s="5"/>
      <c r="N684" s="5"/>
      <c r="O684" s="5"/>
      <c r="P684" s="5"/>
      <c r="Q684" s="5"/>
      <c r="R684" s="5"/>
      <c r="S684" s="5"/>
      <c r="T684" s="5"/>
    </row>
    <row r="685" spans="1:20" ht="15.75" customHeight="1">
      <c r="A685" s="5"/>
      <c r="B685" s="5"/>
      <c r="C685" s="5"/>
      <c r="D685" s="5"/>
      <c r="E685" s="5"/>
      <c r="F685" s="5"/>
      <c r="G685" s="5"/>
      <c r="H685" s="5"/>
      <c r="I685" s="5"/>
      <c r="J685" s="5"/>
      <c r="K685" s="5"/>
      <c r="L685" s="5"/>
      <c r="M685" s="5"/>
      <c r="N685" s="5"/>
      <c r="O685" s="5"/>
      <c r="P685" s="5"/>
      <c r="Q685" s="5"/>
      <c r="R685" s="5"/>
      <c r="S685" s="5"/>
      <c r="T685" s="5"/>
    </row>
    <row r="686" spans="1:20" ht="15.75" customHeight="1">
      <c r="A686" s="5"/>
      <c r="B686" s="5"/>
      <c r="C686" s="5"/>
      <c r="D686" s="5"/>
      <c r="E686" s="5"/>
      <c r="F686" s="5"/>
      <c r="G686" s="5"/>
      <c r="H686" s="5"/>
      <c r="I686" s="5"/>
      <c r="J686" s="5"/>
      <c r="K686" s="5"/>
      <c r="L686" s="5"/>
      <c r="M686" s="5"/>
      <c r="N686" s="5"/>
      <c r="O686" s="5"/>
      <c r="P686" s="5"/>
      <c r="Q686" s="5"/>
      <c r="R686" s="5"/>
      <c r="S686" s="5"/>
      <c r="T686" s="5"/>
    </row>
    <row r="687" spans="1:20" ht="15.75" customHeight="1">
      <c r="A687" s="5"/>
      <c r="B687" s="5"/>
      <c r="C687" s="5"/>
      <c r="D687" s="5"/>
      <c r="E687" s="5"/>
      <c r="F687" s="5"/>
      <c r="G687" s="5"/>
      <c r="H687" s="5"/>
      <c r="I687" s="5"/>
      <c r="J687" s="5"/>
      <c r="K687" s="5"/>
      <c r="L687" s="5"/>
      <c r="M687" s="5"/>
      <c r="N687" s="5"/>
      <c r="O687" s="5"/>
      <c r="P687" s="5"/>
      <c r="Q687" s="5"/>
      <c r="R687" s="5"/>
      <c r="S687" s="5"/>
      <c r="T687" s="5"/>
    </row>
    <row r="688" spans="1:20" ht="15.75" customHeight="1">
      <c r="A688" s="5"/>
      <c r="B688" s="5"/>
      <c r="C688" s="5"/>
      <c r="D688" s="5"/>
      <c r="E688" s="5"/>
      <c r="F688" s="5"/>
      <c r="G688" s="5"/>
      <c r="H688" s="5"/>
      <c r="I688" s="5"/>
      <c r="J688" s="5"/>
      <c r="K688" s="5"/>
      <c r="L688" s="5"/>
      <c r="M688" s="5"/>
      <c r="N688" s="5"/>
      <c r="O688" s="5"/>
      <c r="P688" s="5"/>
      <c r="Q688" s="5"/>
      <c r="R688" s="5"/>
      <c r="S688" s="5"/>
      <c r="T688" s="5"/>
    </row>
    <row r="689" spans="1:20" ht="15.75" customHeight="1">
      <c r="A689" s="5"/>
      <c r="B689" s="5"/>
      <c r="C689" s="5"/>
      <c r="D689" s="5"/>
      <c r="E689" s="5"/>
      <c r="F689" s="5"/>
      <c r="G689" s="5"/>
      <c r="H689" s="5"/>
      <c r="I689" s="5"/>
      <c r="J689" s="5"/>
      <c r="K689" s="5"/>
      <c r="L689" s="5"/>
      <c r="M689" s="5"/>
      <c r="N689" s="5"/>
      <c r="O689" s="5"/>
      <c r="P689" s="5"/>
      <c r="Q689" s="5"/>
      <c r="R689" s="5"/>
      <c r="S689" s="5"/>
      <c r="T689" s="5"/>
    </row>
    <row r="690" spans="1:20" ht="15.75" customHeight="1">
      <c r="A690" s="5"/>
      <c r="B690" s="5"/>
      <c r="C690" s="5"/>
      <c r="D690" s="5"/>
      <c r="E690" s="5"/>
      <c r="F690" s="5"/>
      <c r="G690" s="5"/>
      <c r="H690" s="5"/>
      <c r="I690" s="5"/>
      <c r="J690" s="5"/>
      <c r="K690" s="5"/>
      <c r="L690" s="5"/>
      <c r="M690" s="5"/>
      <c r="N690" s="5"/>
      <c r="O690" s="5"/>
      <c r="P690" s="5"/>
      <c r="Q690" s="5"/>
      <c r="R690" s="5"/>
      <c r="S690" s="5"/>
      <c r="T690" s="5"/>
    </row>
    <row r="691" spans="1:20" ht="15.75" customHeight="1">
      <c r="A691" s="5"/>
      <c r="B691" s="5"/>
      <c r="C691" s="5"/>
      <c r="D691" s="5"/>
      <c r="E691" s="5"/>
      <c r="F691" s="5"/>
      <c r="G691" s="5"/>
      <c r="H691" s="5"/>
      <c r="I691" s="5"/>
      <c r="J691" s="5"/>
      <c r="K691" s="5"/>
      <c r="L691" s="5"/>
      <c r="M691" s="5"/>
      <c r="N691" s="5"/>
      <c r="O691" s="5"/>
      <c r="P691" s="5"/>
      <c r="Q691" s="5"/>
      <c r="R691" s="5"/>
      <c r="S691" s="5"/>
      <c r="T691" s="5"/>
    </row>
    <row r="692" spans="1:20" ht="15.75" customHeight="1">
      <c r="A692" s="5"/>
      <c r="B692" s="5"/>
      <c r="C692" s="5"/>
      <c r="D692" s="5"/>
      <c r="E692" s="5"/>
      <c r="F692" s="5"/>
      <c r="G692" s="5"/>
      <c r="H692" s="5"/>
      <c r="I692" s="5"/>
      <c r="J692" s="5"/>
      <c r="K692" s="5"/>
      <c r="L692" s="5"/>
      <c r="M692" s="5"/>
      <c r="N692" s="5"/>
      <c r="O692" s="5"/>
      <c r="P692" s="5"/>
      <c r="Q692" s="5"/>
      <c r="R692" s="5"/>
      <c r="S692" s="5"/>
      <c r="T692" s="5"/>
    </row>
    <row r="693" spans="1:20" ht="15.75" customHeight="1">
      <c r="A693" s="5"/>
      <c r="B693" s="5"/>
      <c r="C693" s="5"/>
      <c r="D693" s="5"/>
      <c r="E693" s="5"/>
      <c r="F693" s="5"/>
      <c r="G693" s="5"/>
      <c r="H693" s="5"/>
      <c r="I693" s="5"/>
      <c r="J693" s="5"/>
      <c r="K693" s="5"/>
      <c r="L693" s="5"/>
      <c r="M693" s="5"/>
      <c r="N693" s="5"/>
      <c r="O693" s="5"/>
      <c r="P693" s="5"/>
      <c r="Q693" s="5"/>
      <c r="R693" s="5"/>
      <c r="S693" s="5"/>
      <c r="T693" s="5"/>
    </row>
    <row r="694" spans="1:20" ht="15.75" customHeight="1">
      <c r="A694" s="5"/>
      <c r="B694" s="5"/>
      <c r="C694" s="5"/>
      <c r="D694" s="5"/>
      <c r="E694" s="5"/>
      <c r="F694" s="5"/>
      <c r="G694" s="5"/>
      <c r="H694" s="5"/>
      <c r="I694" s="5"/>
      <c r="J694" s="5"/>
      <c r="K694" s="5"/>
      <c r="L694" s="5"/>
      <c r="M694" s="5"/>
      <c r="N694" s="5"/>
      <c r="O694" s="5"/>
      <c r="P694" s="5"/>
      <c r="Q694" s="5"/>
      <c r="R694" s="5"/>
      <c r="S694" s="5"/>
      <c r="T694" s="5"/>
    </row>
    <row r="695" spans="1:20" ht="15.75" customHeight="1">
      <c r="A695" s="5"/>
      <c r="B695" s="5"/>
      <c r="C695" s="5"/>
      <c r="D695" s="5"/>
      <c r="E695" s="5"/>
      <c r="F695" s="5"/>
      <c r="G695" s="5"/>
      <c r="H695" s="5"/>
      <c r="I695" s="5"/>
      <c r="J695" s="5"/>
      <c r="K695" s="5"/>
      <c r="L695" s="5"/>
      <c r="M695" s="5"/>
      <c r="N695" s="5"/>
      <c r="O695" s="5"/>
      <c r="P695" s="5"/>
      <c r="Q695" s="5"/>
      <c r="R695" s="5"/>
      <c r="S695" s="5"/>
      <c r="T695" s="5"/>
    </row>
    <row r="696" spans="1:20" ht="15.75" customHeight="1">
      <c r="A696" s="5"/>
      <c r="B696" s="5"/>
      <c r="C696" s="5"/>
      <c r="D696" s="5"/>
      <c r="E696" s="5"/>
      <c r="F696" s="5"/>
      <c r="G696" s="5"/>
      <c r="H696" s="5"/>
      <c r="I696" s="5"/>
      <c r="J696" s="5"/>
      <c r="K696" s="5"/>
      <c r="L696" s="5"/>
      <c r="M696" s="5"/>
      <c r="N696" s="5"/>
      <c r="O696" s="5"/>
      <c r="P696" s="5"/>
      <c r="Q696" s="5"/>
      <c r="R696" s="5"/>
      <c r="S696" s="5"/>
      <c r="T696" s="5"/>
    </row>
    <row r="697" spans="1:20" ht="15.75" customHeight="1">
      <c r="A697" s="5"/>
      <c r="B697" s="5"/>
      <c r="C697" s="5"/>
      <c r="D697" s="5"/>
      <c r="E697" s="5"/>
      <c r="F697" s="5"/>
      <c r="G697" s="5"/>
      <c r="H697" s="5"/>
      <c r="I697" s="5"/>
      <c r="J697" s="5"/>
      <c r="K697" s="5"/>
      <c r="L697" s="5"/>
      <c r="M697" s="5"/>
      <c r="N697" s="5"/>
      <c r="O697" s="5"/>
      <c r="P697" s="5"/>
      <c r="Q697" s="5"/>
      <c r="R697" s="5"/>
      <c r="S697" s="5"/>
      <c r="T697" s="5"/>
    </row>
    <row r="698" spans="1:20" ht="15.75" customHeight="1">
      <c r="A698" s="5"/>
      <c r="B698" s="5"/>
      <c r="C698" s="5"/>
      <c r="D698" s="5"/>
      <c r="E698" s="5"/>
      <c r="F698" s="5"/>
      <c r="G698" s="5"/>
      <c r="H698" s="5"/>
      <c r="I698" s="5"/>
      <c r="J698" s="5"/>
      <c r="K698" s="5"/>
      <c r="L698" s="5"/>
      <c r="M698" s="5"/>
      <c r="N698" s="5"/>
      <c r="O698" s="5"/>
      <c r="P698" s="5"/>
      <c r="Q698" s="5"/>
      <c r="R698" s="5"/>
      <c r="S698" s="5"/>
      <c r="T698" s="5"/>
    </row>
    <row r="699" spans="1:20" ht="15.75" customHeight="1">
      <c r="A699" s="5"/>
      <c r="B699" s="5"/>
      <c r="C699" s="5"/>
      <c r="D699" s="5"/>
      <c r="E699" s="5"/>
      <c r="F699" s="5"/>
      <c r="G699" s="5"/>
      <c r="H699" s="5"/>
      <c r="I699" s="5"/>
      <c r="J699" s="5"/>
      <c r="K699" s="5"/>
      <c r="L699" s="5"/>
      <c r="M699" s="5"/>
      <c r="N699" s="5"/>
      <c r="O699" s="5"/>
      <c r="P699" s="5"/>
      <c r="Q699" s="5"/>
      <c r="R699" s="5"/>
      <c r="S699" s="5"/>
      <c r="T699" s="5"/>
    </row>
    <row r="700" spans="1:20" ht="15.75" customHeight="1">
      <c r="A700" s="5"/>
      <c r="B700" s="5"/>
      <c r="C700" s="5"/>
      <c r="D700" s="5"/>
      <c r="E700" s="5"/>
      <c r="F700" s="5"/>
      <c r="G700" s="5"/>
      <c r="H700" s="5"/>
      <c r="I700" s="5"/>
      <c r="J700" s="5"/>
      <c r="K700" s="5"/>
      <c r="L700" s="5"/>
      <c r="M700" s="5"/>
      <c r="N700" s="5"/>
      <c r="O700" s="5"/>
      <c r="P700" s="5"/>
      <c r="Q700" s="5"/>
      <c r="R700" s="5"/>
      <c r="S700" s="5"/>
      <c r="T700" s="5"/>
    </row>
    <row r="701" spans="1:20" ht="15.75" customHeight="1">
      <c r="A701" s="5"/>
      <c r="B701" s="5"/>
      <c r="C701" s="5"/>
      <c r="D701" s="5"/>
      <c r="E701" s="5"/>
      <c r="F701" s="5"/>
      <c r="G701" s="5"/>
      <c r="H701" s="5"/>
      <c r="I701" s="5"/>
      <c r="J701" s="5"/>
      <c r="K701" s="5"/>
      <c r="L701" s="5"/>
      <c r="M701" s="5"/>
      <c r="N701" s="5"/>
      <c r="O701" s="5"/>
      <c r="P701" s="5"/>
      <c r="Q701" s="5"/>
      <c r="R701" s="5"/>
      <c r="S701" s="5"/>
      <c r="T701" s="5"/>
    </row>
    <row r="702" spans="1:20" ht="15.75" customHeight="1">
      <c r="A702" s="5"/>
      <c r="B702" s="5"/>
      <c r="C702" s="5"/>
      <c r="D702" s="5"/>
      <c r="E702" s="5"/>
      <c r="F702" s="5"/>
      <c r="G702" s="5"/>
      <c r="H702" s="5"/>
      <c r="I702" s="5"/>
      <c r="J702" s="5"/>
      <c r="K702" s="5"/>
      <c r="L702" s="5"/>
      <c r="M702" s="5"/>
      <c r="N702" s="5"/>
      <c r="O702" s="5"/>
      <c r="P702" s="5"/>
      <c r="Q702" s="5"/>
      <c r="R702" s="5"/>
      <c r="S702" s="5"/>
      <c r="T702" s="5"/>
    </row>
    <row r="703" spans="1:20" ht="15.75" customHeight="1">
      <c r="A703" s="5"/>
      <c r="B703" s="5"/>
      <c r="C703" s="5"/>
      <c r="D703" s="5"/>
      <c r="E703" s="5"/>
      <c r="F703" s="5"/>
      <c r="G703" s="5"/>
      <c r="H703" s="5"/>
      <c r="I703" s="5"/>
      <c r="J703" s="5"/>
      <c r="K703" s="5"/>
      <c r="L703" s="5"/>
      <c r="M703" s="5"/>
      <c r="N703" s="5"/>
      <c r="O703" s="5"/>
      <c r="P703" s="5"/>
      <c r="Q703" s="5"/>
      <c r="R703" s="5"/>
      <c r="S703" s="5"/>
      <c r="T703" s="5"/>
    </row>
    <row r="704" spans="1:20" ht="15.75" customHeight="1">
      <c r="A704" s="5"/>
      <c r="B704" s="5"/>
      <c r="C704" s="5"/>
      <c r="D704" s="5"/>
      <c r="E704" s="5"/>
      <c r="F704" s="5"/>
      <c r="G704" s="5"/>
      <c r="H704" s="5"/>
      <c r="I704" s="5"/>
      <c r="J704" s="5"/>
      <c r="K704" s="5"/>
      <c r="L704" s="5"/>
      <c r="M704" s="5"/>
      <c r="N704" s="5"/>
      <c r="O704" s="5"/>
      <c r="P704" s="5"/>
      <c r="Q704" s="5"/>
      <c r="R704" s="5"/>
      <c r="S704" s="5"/>
      <c r="T704" s="5"/>
    </row>
    <row r="705" spans="1:20" ht="15.75" customHeight="1">
      <c r="A705" s="5"/>
      <c r="B705" s="5"/>
      <c r="C705" s="5"/>
      <c r="D705" s="5"/>
      <c r="E705" s="5"/>
      <c r="F705" s="5"/>
      <c r="G705" s="5"/>
      <c r="H705" s="5"/>
      <c r="I705" s="5"/>
      <c r="J705" s="5"/>
      <c r="K705" s="5"/>
      <c r="L705" s="5"/>
      <c r="M705" s="5"/>
      <c r="N705" s="5"/>
      <c r="O705" s="5"/>
      <c r="P705" s="5"/>
      <c r="Q705" s="5"/>
      <c r="R705" s="5"/>
      <c r="S705" s="5"/>
      <c r="T705" s="5"/>
    </row>
    <row r="706" spans="1:20" ht="15.75" customHeight="1">
      <c r="A706" s="5"/>
      <c r="B706" s="5"/>
      <c r="C706" s="5"/>
      <c r="D706" s="5"/>
      <c r="E706" s="5"/>
      <c r="F706" s="5"/>
      <c r="G706" s="5"/>
      <c r="H706" s="5"/>
      <c r="I706" s="5"/>
      <c r="J706" s="5"/>
      <c r="K706" s="5"/>
      <c r="L706" s="5"/>
      <c r="M706" s="5"/>
      <c r="N706" s="5"/>
      <c r="O706" s="5"/>
      <c r="P706" s="5"/>
      <c r="Q706" s="5"/>
      <c r="R706" s="5"/>
      <c r="S706" s="5"/>
      <c r="T706" s="5"/>
    </row>
    <row r="707" spans="1:20" ht="15.75" customHeight="1">
      <c r="A707" s="5"/>
      <c r="B707" s="5"/>
      <c r="C707" s="5"/>
      <c r="D707" s="5"/>
      <c r="E707" s="5"/>
      <c r="F707" s="5"/>
      <c r="G707" s="5"/>
      <c r="H707" s="5"/>
      <c r="I707" s="5"/>
      <c r="J707" s="5"/>
      <c r="K707" s="5"/>
      <c r="L707" s="5"/>
      <c r="M707" s="5"/>
      <c r="N707" s="5"/>
      <c r="O707" s="5"/>
      <c r="P707" s="5"/>
      <c r="Q707" s="5"/>
      <c r="R707" s="5"/>
      <c r="S707" s="5"/>
      <c r="T707" s="5"/>
    </row>
    <row r="708" spans="1:20" ht="15.75" customHeight="1">
      <c r="A708" s="5"/>
      <c r="B708" s="5"/>
      <c r="C708" s="5"/>
      <c r="D708" s="5"/>
      <c r="E708" s="5"/>
      <c r="F708" s="5"/>
      <c r="G708" s="5"/>
      <c r="H708" s="5"/>
      <c r="I708" s="5"/>
      <c r="J708" s="5"/>
      <c r="K708" s="5"/>
      <c r="L708" s="5"/>
      <c r="M708" s="5"/>
      <c r="N708" s="5"/>
      <c r="O708" s="5"/>
      <c r="P708" s="5"/>
      <c r="Q708" s="5"/>
      <c r="R708" s="5"/>
      <c r="S708" s="5"/>
      <c r="T708" s="5"/>
    </row>
    <row r="709" spans="1:20" ht="15.75" customHeight="1">
      <c r="A709" s="5"/>
      <c r="B709" s="5"/>
      <c r="C709" s="5"/>
      <c r="D709" s="5"/>
      <c r="E709" s="5"/>
      <c r="F709" s="5"/>
      <c r="G709" s="5"/>
      <c r="H709" s="5"/>
      <c r="I709" s="5"/>
      <c r="J709" s="5"/>
      <c r="K709" s="5"/>
      <c r="L709" s="5"/>
      <c r="M709" s="5"/>
      <c r="N709" s="5"/>
      <c r="O709" s="5"/>
      <c r="P709" s="5"/>
      <c r="Q709" s="5"/>
      <c r="R709" s="5"/>
      <c r="S709" s="5"/>
      <c r="T709" s="5"/>
    </row>
    <row r="710" spans="1:20" ht="15.75" customHeight="1">
      <c r="A710" s="5"/>
      <c r="B710" s="5"/>
      <c r="C710" s="5"/>
      <c r="D710" s="5"/>
      <c r="E710" s="5"/>
      <c r="F710" s="5"/>
      <c r="G710" s="5"/>
      <c r="H710" s="5"/>
      <c r="I710" s="5"/>
      <c r="J710" s="5"/>
      <c r="K710" s="5"/>
      <c r="L710" s="5"/>
      <c r="M710" s="5"/>
      <c r="N710" s="5"/>
      <c r="O710" s="5"/>
      <c r="P710" s="5"/>
      <c r="Q710" s="5"/>
      <c r="R710" s="5"/>
      <c r="S710" s="5"/>
      <c r="T710" s="5"/>
    </row>
    <row r="711" spans="1:20" ht="15.75" customHeight="1">
      <c r="A711" s="5"/>
      <c r="B711" s="5"/>
      <c r="C711" s="5"/>
      <c r="D711" s="5"/>
      <c r="E711" s="5"/>
      <c r="F711" s="5"/>
      <c r="G711" s="5"/>
      <c r="H711" s="5"/>
      <c r="I711" s="5"/>
      <c r="J711" s="5"/>
      <c r="K711" s="5"/>
      <c r="L711" s="5"/>
      <c r="M711" s="5"/>
      <c r="N711" s="5"/>
      <c r="O711" s="5"/>
      <c r="P711" s="5"/>
      <c r="Q711" s="5"/>
      <c r="R711" s="5"/>
      <c r="S711" s="5"/>
      <c r="T711" s="5"/>
    </row>
    <row r="712" spans="1:20" ht="15.75" customHeight="1">
      <c r="A712" s="5"/>
      <c r="B712" s="5"/>
      <c r="C712" s="5"/>
      <c r="D712" s="5"/>
      <c r="E712" s="5"/>
      <c r="F712" s="5"/>
      <c r="G712" s="5"/>
      <c r="H712" s="5"/>
      <c r="I712" s="5"/>
      <c r="J712" s="5"/>
      <c r="K712" s="5"/>
      <c r="L712" s="5"/>
      <c r="M712" s="5"/>
      <c r="N712" s="5"/>
      <c r="O712" s="5"/>
      <c r="P712" s="5"/>
      <c r="Q712" s="5"/>
      <c r="R712" s="5"/>
      <c r="S712" s="5"/>
      <c r="T712" s="5"/>
    </row>
    <row r="713" spans="1:20" ht="15.75" customHeight="1">
      <c r="A713" s="5"/>
      <c r="B713" s="5"/>
      <c r="C713" s="5"/>
      <c r="D713" s="5"/>
      <c r="E713" s="5"/>
      <c r="F713" s="5"/>
      <c r="G713" s="5"/>
      <c r="H713" s="5"/>
      <c r="I713" s="5"/>
      <c r="J713" s="5"/>
      <c r="K713" s="5"/>
      <c r="L713" s="5"/>
      <c r="M713" s="5"/>
      <c r="N713" s="5"/>
      <c r="O713" s="5"/>
      <c r="P713" s="5"/>
      <c r="Q713" s="5"/>
      <c r="R713" s="5"/>
      <c r="S713" s="5"/>
      <c r="T713" s="5"/>
    </row>
    <row r="714" spans="1:20" ht="15.75" customHeight="1">
      <c r="A714" s="5"/>
      <c r="B714" s="5"/>
      <c r="C714" s="5"/>
      <c r="D714" s="5"/>
      <c r="E714" s="5"/>
      <c r="F714" s="5"/>
      <c r="G714" s="5"/>
      <c r="H714" s="5"/>
      <c r="I714" s="5"/>
      <c r="J714" s="5"/>
      <c r="K714" s="5"/>
      <c r="L714" s="5"/>
      <c r="M714" s="5"/>
      <c r="N714" s="5"/>
      <c r="O714" s="5"/>
      <c r="P714" s="5"/>
      <c r="Q714" s="5"/>
      <c r="R714" s="5"/>
      <c r="S714" s="5"/>
      <c r="T714" s="5"/>
    </row>
    <row r="715" spans="1:20" ht="15.75" customHeight="1">
      <c r="A715" s="5"/>
      <c r="B715" s="5"/>
      <c r="C715" s="5"/>
      <c r="D715" s="5"/>
      <c r="E715" s="5"/>
      <c r="F715" s="5"/>
      <c r="G715" s="5"/>
      <c r="H715" s="5"/>
      <c r="I715" s="5"/>
      <c r="J715" s="5"/>
      <c r="K715" s="5"/>
      <c r="L715" s="5"/>
      <c r="M715" s="5"/>
      <c r="N715" s="5"/>
      <c r="O715" s="5"/>
      <c r="P715" s="5"/>
      <c r="Q715" s="5"/>
      <c r="R715" s="5"/>
      <c r="S715" s="5"/>
      <c r="T715" s="5"/>
    </row>
    <row r="716" spans="1:20" ht="15.75" customHeight="1">
      <c r="A716" s="5"/>
      <c r="B716" s="5"/>
      <c r="C716" s="5"/>
      <c r="D716" s="5"/>
      <c r="E716" s="5"/>
      <c r="F716" s="5"/>
      <c r="G716" s="5"/>
      <c r="H716" s="5"/>
      <c r="I716" s="5"/>
      <c r="J716" s="5"/>
      <c r="K716" s="5"/>
      <c r="L716" s="5"/>
      <c r="M716" s="5"/>
      <c r="N716" s="5"/>
      <c r="O716" s="5"/>
      <c r="P716" s="5"/>
      <c r="Q716" s="5"/>
      <c r="R716" s="5"/>
      <c r="S716" s="5"/>
      <c r="T716" s="5"/>
    </row>
    <row r="717" spans="1:20" ht="15.75" customHeight="1">
      <c r="A717" s="5"/>
      <c r="B717" s="5"/>
      <c r="C717" s="5"/>
      <c r="D717" s="5"/>
      <c r="E717" s="5"/>
      <c r="F717" s="5"/>
      <c r="G717" s="5"/>
      <c r="H717" s="5"/>
      <c r="I717" s="5"/>
      <c r="J717" s="5"/>
      <c r="K717" s="5"/>
      <c r="L717" s="5"/>
      <c r="M717" s="5"/>
      <c r="N717" s="5"/>
      <c r="O717" s="5"/>
      <c r="P717" s="5"/>
      <c r="Q717" s="5"/>
      <c r="R717" s="5"/>
      <c r="S717" s="5"/>
      <c r="T717" s="5"/>
    </row>
    <row r="718" spans="1:20" ht="15.75" customHeight="1">
      <c r="A718" s="5"/>
      <c r="B718" s="5"/>
      <c r="C718" s="5"/>
      <c r="D718" s="5"/>
      <c r="E718" s="5"/>
      <c r="F718" s="5"/>
      <c r="G718" s="5"/>
      <c r="H718" s="5"/>
      <c r="I718" s="5"/>
      <c r="J718" s="5"/>
      <c r="K718" s="5"/>
      <c r="L718" s="5"/>
      <c r="M718" s="5"/>
      <c r="N718" s="5"/>
      <c r="O718" s="5"/>
      <c r="P718" s="5"/>
      <c r="Q718" s="5"/>
      <c r="R718" s="5"/>
      <c r="S718" s="5"/>
      <c r="T718" s="5"/>
    </row>
    <row r="719" spans="1:20" ht="15.75" customHeight="1">
      <c r="A719" s="5"/>
      <c r="B719" s="5"/>
      <c r="C719" s="5"/>
      <c r="D719" s="5"/>
      <c r="E719" s="5"/>
      <c r="F719" s="5"/>
      <c r="G719" s="5"/>
      <c r="H719" s="5"/>
      <c r="I719" s="5"/>
      <c r="J719" s="5"/>
      <c r="K719" s="5"/>
      <c r="L719" s="5"/>
      <c r="M719" s="5"/>
      <c r="N719" s="5"/>
      <c r="O719" s="5"/>
      <c r="P719" s="5"/>
      <c r="Q719" s="5"/>
      <c r="R719" s="5"/>
      <c r="S719" s="5"/>
      <c r="T719" s="5"/>
    </row>
    <row r="720" spans="1:20" ht="15.75" customHeight="1">
      <c r="A720" s="5"/>
      <c r="B720" s="5"/>
      <c r="C720" s="5"/>
      <c r="D720" s="5"/>
      <c r="E720" s="5"/>
      <c r="F720" s="5"/>
      <c r="G720" s="5"/>
      <c r="H720" s="5"/>
      <c r="I720" s="5"/>
      <c r="J720" s="5"/>
      <c r="K720" s="5"/>
      <c r="L720" s="5"/>
      <c r="M720" s="5"/>
      <c r="N720" s="5"/>
      <c r="O720" s="5"/>
      <c r="P720" s="5"/>
      <c r="Q720" s="5"/>
      <c r="R720" s="5"/>
      <c r="S720" s="5"/>
      <c r="T720" s="5"/>
    </row>
    <row r="721" spans="1:20" ht="15.75" customHeight="1">
      <c r="A721" s="5"/>
      <c r="B721" s="5"/>
      <c r="C721" s="5"/>
      <c r="D721" s="5"/>
      <c r="E721" s="5"/>
      <c r="F721" s="5"/>
      <c r="G721" s="5"/>
      <c r="H721" s="5"/>
      <c r="I721" s="5"/>
      <c r="J721" s="5"/>
      <c r="K721" s="5"/>
      <c r="L721" s="5"/>
      <c r="M721" s="5"/>
      <c r="N721" s="5"/>
      <c r="O721" s="5"/>
      <c r="P721" s="5"/>
      <c r="Q721" s="5"/>
      <c r="R721" s="5"/>
      <c r="S721" s="5"/>
      <c r="T721" s="5"/>
    </row>
    <row r="722" spans="1:20" ht="15.75" customHeight="1">
      <c r="A722" s="5"/>
      <c r="B722" s="5"/>
      <c r="C722" s="5"/>
      <c r="D722" s="5"/>
      <c r="E722" s="5"/>
      <c r="F722" s="5"/>
      <c r="G722" s="5"/>
      <c r="H722" s="5"/>
      <c r="I722" s="5"/>
      <c r="J722" s="5"/>
      <c r="K722" s="5"/>
      <c r="L722" s="5"/>
      <c r="M722" s="5"/>
      <c r="N722" s="5"/>
      <c r="O722" s="5"/>
      <c r="P722" s="5"/>
      <c r="Q722" s="5"/>
      <c r="R722" s="5"/>
      <c r="S722" s="5"/>
      <c r="T722" s="5"/>
    </row>
    <row r="723" spans="1:20" ht="15.75" customHeight="1">
      <c r="A723" s="5"/>
      <c r="B723" s="5"/>
      <c r="C723" s="5"/>
      <c r="D723" s="5"/>
      <c r="E723" s="5"/>
      <c r="F723" s="5"/>
      <c r="G723" s="5"/>
      <c r="H723" s="5"/>
      <c r="I723" s="5"/>
      <c r="J723" s="5"/>
      <c r="K723" s="5"/>
      <c r="L723" s="5"/>
      <c r="M723" s="5"/>
      <c r="N723" s="5"/>
      <c r="O723" s="5"/>
      <c r="P723" s="5"/>
      <c r="Q723" s="5"/>
      <c r="R723" s="5"/>
      <c r="S723" s="5"/>
      <c r="T723" s="5"/>
    </row>
    <row r="724" spans="1:20" ht="15.75" customHeight="1">
      <c r="A724" s="5"/>
      <c r="B724" s="5"/>
      <c r="C724" s="5"/>
      <c r="D724" s="5"/>
      <c r="E724" s="5"/>
      <c r="F724" s="5"/>
      <c r="G724" s="5"/>
      <c r="H724" s="5"/>
      <c r="I724" s="5"/>
      <c r="J724" s="5"/>
      <c r="K724" s="5"/>
      <c r="L724" s="5"/>
      <c r="M724" s="5"/>
      <c r="N724" s="5"/>
      <c r="O724" s="5"/>
      <c r="P724" s="5"/>
      <c r="Q724" s="5"/>
      <c r="R724" s="5"/>
      <c r="S724" s="5"/>
      <c r="T724" s="5"/>
    </row>
    <row r="725" spans="1:20" ht="15.75" customHeight="1">
      <c r="A725" s="5"/>
      <c r="B725" s="5"/>
      <c r="C725" s="5"/>
      <c r="D725" s="5"/>
      <c r="E725" s="5"/>
      <c r="F725" s="5"/>
      <c r="G725" s="5"/>
      <c r="H725" s="5"/>
      <c r="I725" s="5"/>
      <c r="J725" s="5"/>
      <c r="K725" s="5"/>
      <c r="L725" s="5"/>
      <c r="M725" s="5"/>
      <c r="N725" s="5"/>
      <c r="O725" s="5"/>
      <c r="P725" s="5"/>
      <c r="Q725" s="5"/>
      <c r="R725" s="5"/>
      <c r="S725" s="5"/>
      <c r="T725" s="5"/>
    </row>
    <row r="726" spans="1:20" ht="15.75" customHeight="1">
      <c r="A726" s="5"/>
      <c r="B726" s="5"/>
      <c r="C726" s="5"/>
      <c r="D726" s="5"/>
      <c r="E726" s="5"/>
      <c r="F726" s="5"/>
      <c r="G726" s="5"/>
      <c r="H726" s="5"/>
      <c r="I726" s="5"/>
      <c r="J726" s="5"/>
      <c r="K726" s="5"/>
      <c r="L726" s="5"/>
      <c r="M726" s="5"/>
      <c r="N726" s="5"/>
      <c r="O726" s="5"/>
      <c r="P726" s="5"/>
      <c r="Q726" s="5"/>
      <c r="R726" s="5"/>
      <c r="S726" s="5"/>
      <c r="T726" s="5"/>
    </row>
    <row r="727" spans="1:20" ht="15.75" customHeight="1">
      <c r="A727" s="5"/>
      <c r="B727" s="5"/>
      <c r="C727" s="5"/>
      <c r="D727" s="5"/>
      <c r="E727" s="5"/>
      <c r="F727" s="5"/>
      <c r="G727" s="5"/>
      <c r="H727" s="5"/>
      <c r="I727" s="5"/>
      <c r="J727" s="5"/>
      <c r="K727" s="5"/>
      <c r="L727" s="5"/>
      <c r="M727" s="5"/>
      <c r="N727" s="5"/>
      <c r="O727" s="5"/>
      <c r="P727" s="5"/>
      <c r="Q727" s="5"/>
      <c r="R727" s="5"/>
      <c r="S727" s="5"/>
      <c r="T727" s="5"/>
    </row>
    <row r="728" spans="1:20" ht="15.75" customHeight="1">
      <c r="A728" s="5"/>
      <c r="B728" s="5"/>
      <c r="C728" s="5"/>
      <c r="D728" s="5"/>
      <c r="E728" s="5"/>
      <c r="F728" s="5"/>
      <c r="G728" s="5"/>
      <c r="H728" s="5"/>
      <c r="I728" s="5"/>
      <c r="J728" s="5"/>
      <c r="K728" s="5"/>
      <c r="L728" s="5"/>
      <c r="M728" s="5"/>
      <c r="N728" s="5"/>
      <c r="O728" s="5"/>
      <c r="P728" s="5"/>
      <c r="Q728" s="5"/>
      <c r="R728" s="5"/>
      <c r="S728" s="5"/>
      <c r="T728" s="5"/>
    </row>
    <row r="729" spans="1:20" ht="15.75" customHeight="1">
      <c r="A729" s="5"/>
      <c r="B729" s="5"/>
      <c r="C729" s="5"/>
      <c r="D729" s="5"/>
      <c r="E729" s="5"/>
      <c r="F729" s="5"/>
      <c r="G729" s="5"/>
      <c r="H729" s="5"/>
      <c r="I729" s="5"/>
      <c r="J729" s="5"/>
      <c r="K729" s="5"/>
      <c r="L729" s="5"/>
      <c r="M729" s="5"/>
      <c r="N729" s="5"/>
      <c r="O729" s="5"/>
      <c r="P729" s="5"/>
      <c r="Q729" s="5"/>
      <c r="R729" s="5"/>
      <c r="S729" s="5"/>
      <c r="T729" s="5"/>
    </row>
    <row r="730" spans="1:20" ht="15.75" customHeight="1">
      <c r="A730" s="5"/>
      <c r="B730" s="5"/>
      <c r="C730" s="5"/>
      <c r="D730" s="5"/>
      <c r="E730" s="5"/>
      <c r="F730" s="5"/>
      <c r="G730" s="5"/>
      <c r="H730" s="5"/>
      <c r="I730" s="5"/>
      <c r="J730" s="5"/>
      <c r="K730" s="5"/>
      <c r="L730" s="5"/>
      <c r="M730" s="5"/>
      <c r="N730" s="5"/>
      <c r="O730" s="5"/>
      <c r="P730" s="5"/>
      <c r="Q730" s="5"/>
      <c r="R730" s="5"/>
      <c r="S730" s="5"/>
      <c r="T730" s="5"/>
    </row>
    <row r="731" spans="1:20" ht="15.75" customHeight="1">
      <c r="A731" s="5"/>
      <c r="B731" s="5"/>
      <c r="C731" s="5"/>
      <c r="D731" s="5"/>
      <c r="E731" s="5"/>
      <c r="F731" s="5"/>
      <c r="G731" s="5"/>
      <c r="H731" s="5"/>
      <c r="I731" s="5"/>
      <c r="J731" s="5"/>
      <c r="K731" s="5"/>
      <c r="L731" s="5"/>
      <c r="M731" s="5"/>
      <c r="N731" s="5"/>
      <c r="O731" s="5"/>
      <c r="P731" s="5"/>
      <c r="Q731" s="5"/>
      <c r="R731" s="5"/>
      <c r="S731" s="5"/>
      <c r="T731" s="5"/>
    </row>
    <row r="732" spans="1:20" ht="15.75" customHeight="1">
      <c r="A732" s="5"/>
      <c r="B732" s="5"/>
      <c r="C732" s="5"/>
      <c r="D732" s="5"/>
      <c r="E732" s="5"/>
      <c r="F732" s="5"/>
      <c r="G732" s="5"/>
      <c r="H732" s="5"/>
      <c r="I732" s="5"/>
      <c r="J732" s="5"/>
      <c r="K732" s="5"/>
      <c r="L732" s="5"/>
      <c r="M732" s="5"/>
      <c r="N732" s="5"/>
      <c r="O732" s="5"/>
      <c r="P732" s="5"/>
      <c r="Q732" s="5"/>
      <c r="R732" s="5"/>
      <c r="S732" s="5"/>
      <c r="T732" s="5"/>
    </row>
    <row r="733" spans="1:20" ht="15.75" customHeight="1">
      <c r="A733" s="5"/>
      <c r="B733" s="5"/>
      <c r="C733" s="5"/>
      <c r="D733" s="5"/>
      <c r="E733" s="5"/>
      <c r="F733" s="5"/>
      <c r="G733" s="5"/>
      <c r="H733" s="5"/>
      <c r="I733" s="5"/>
      <c r="J733" s="5"/>
      <c r="K733" s="5"/>
      <c r="L733" s="5"/>
      <c r="M733" s="5"/>
      <c r="N733" s="5"/>
      <c r="O733" s="5"/>
      <c r="P733" s="5"/>
      <c r="Q733" s="5"/>
      <c r="R733" s="5"/>
      <c r="S733" s="5"/>
      <c r="T733" s="5"/>
    </row>
    <row r="734" spans="1:20" ht="15.75" customHeight="1">
      <c r="A734" s="5"/>
      <c r="B734" s="5"/>
      <c r="C734" s="5"/>
      <c r="D734" s="5"/>
      <c r="E734" s="5"/>
      <c r="F734" s="5"/>
      <c r="G734" s="5"/>
      <c r="H734" s="5"/>
      <c r="I734" s="5"/>
      <c r="J734" s="5"/>
      <c r="K734" s="5"/>
      <c r="L734" s="5"/>
      <c r="M734" s="5"/>
      <c r="N734" s="5"/>
      <c r="O734" s="5"/>
      <c r="P734" s="5"/>
      <c r="Q734" s="5"/>
      <c r="R734" s="5"/>
      <c r="S734" s="5"/>
      <c r="T734" s="5"/>
    </row>
    <row r="735" spans="1:20" ht="15.75" customHeight="1">
      <c r="A735" s="5"/>
      <c r="B735" s="5"/>
      <c r="C735" s="5"/>
      <c r="D735" s="5"/>
      <c r="E735" s="5"/>
      <c r="F735" s="5"/>
      <c r="G735" s="5"/>
      <c r="H735" s="5"/>
      <c r="I735" s="5"/>
      <c r="J735" s="5"/>
      <c r="K735" s="5"/>
      <c r="L735" s="5"/>
      <c r="M735" s="5"/>
      <c r="N735" s="5"/>
      <c r="O735" s="5"/>
      <c r="P735" s="5"/>
      <c r="Q735" s="5"/>
      <c r="R735" s="5"/>
      <c r="S735" s="5"/>
      <c r="T735" s="5"/>
    </row>
    <row r="736" spans="1:20" ht="15.75" customHeight="1">
      <c r="A736" s="5"/>
      <c r="B736" s="5"/>
      <c r="C736" s="5"/>
      <c r="D736" s="5"/>
      <c r="E736" s="5"/>
      <c r="F736" s="5"/>
      <c r="G736" s="5"/>
      <c r="H736" s="5"/>
      <c r="I736" s="5"/>
      <c r="J736" s="5"/>
      <c r="K736" s="5"/>
      <c r="L736" s="5"/>
      <c r="M736" s="5"/>
      <c r="N736" s="5"/>
      <c r="O736" s="5"/>
      <c r="P736" s="5"/>
      <c r="Q736" s="5"/>
      <c r="R736" s="5"/>
      <c r="S736" s="5"/>
      <c r="T736" s="5"/>
    </row>
    <row r="737" spans="1:20" ht="15.75" customHeight="1">
      <c r="A737" s="5"/>
      <c r="B737" s="5"/>
      <c r="C737" s="5"/>
      <c r="D737" s="5"/>
      <c r="E737" s="5"/>
      <c r="F737" s="5"/>
      <c r="G737" s="5"/>
      <c r="H737" s="5"/>
      <c r="I737" s="5"/>
      <c r="J737" s="5"/>
      <c r="K737" s="5"/>
      <c r="L737" s="5"/>
      <c r="M737" s="5"/>
      <c r="N737" s="5"/>
      <c r="O737" s="5"/>
      <c r="P737" s="5"/>
      <c r="Q737" s="5"/>
      <c r="R737" s="5"/>
      <c r="S737" s="5"/>
      <c r="T737" s="5"/>
    </row>
    <row r="738" spans="1:20" ht="15.75" customHeight="1">
      <c r="A738" s="5"/>
      <c r="B738" s="5"/>
      <c r="C738" s="5"/>
      <c r="D738" s="5"/>
      <c r="E738" s="5"/>
      <c r="F738" s="5"/>
      <c r="G738" s="5"/>
      <c r="H738" s="5"/>
      <c r="I738" s="5"/>
      <c r="J738" s="5"/>
      <c r="K738" s="5"/>
      <c r="L738" s="5"/>
      <c r="M738" s="5"/>
      <c r="N738" s="5"/>
      <c r="O738" s="5"/>
      <c r="P738" s="5"/>
      <c r="Q738" s="5"/>
      <c r="R738" s="5"/>
      <c r="S738" s="5"/>
      <c r="T738" s="5"/>
    </row>
    <row r="739" spans="1:20" ht="15.75" customHeight="1">
      <c r="A739" s="5"/>
      <c r="B739" s="5"/>
      <c r="C739" s="5"/>
      <c r="D739" s="5"/>
      <c r="E739" s="5"/>
      <c r="F739" s="5"/>
      <c r="G739" s="5"/>
      <c r="H739" s="5"/>
      <c r="I739" s="5"/>
      <c r="J739" s="5"/>
      <c r="K739" s="5"/>
      <c r="L739" s="5"/>
      <c r="M739" s="5"/>
      <c r="N739" s="5"/>
      <c r="O739" s="5"/>
      <c r="P739" s="5"/>
      <c r="Q739" s="5"/>
      <c r="R739" s="5"/>
      <c r="S739" s="5"/>
      <c r="T739" s="5"/>
    </row>
    <row r="740" spans="1:20" ht="15.75" customHeight="1">
      <c r="A740" s="5"/>
      <c r="B740" s="5"/>
      <c r="C740" s="5"/>
      <c r="D740" s="5"/>
      <c r="E740" s="5"/>
      <c r="F740" s="5"/>
      <c r="G740" s="5"/>
      <c r="H740" s="5"/>
      <c r="I740" s="5"/>
      <c r="J740" s="5"/>
      <c r="K740" s="5"/>
      <c r="L740" s="5"/>
      <c r="M740" s="5"/>
      <c r="N740" s="5"/>
      <c r="O740" s="5"/>
      <c r="P740" s="5"/>
      <c r="Q740" s="5"/>
      <c r="R740" s="5"/>
      <c r="S740" s="5"/>
      <c r="T740" s="5"/>
    </row>
    <row r="741" spans="1:20" ht="15.75" customHeight="1">
      <c r="A741" s="5"/>
      <c r="B741" s="5"/>
      <c r="C741" s="5"/>
      <c r="D741" s="5"/>
      <c r="E741" s="5"/>
      <c r="F741" s="5"/>
      <c r="G741" s="5"/>
      <c r="H741" s="5"/>
      <c r="I741" s="5"/>
      <c r="J741" s="5"/>
      <c r="K741" s="5"/>
      <c r="L741" s="5"/>
      <c r="M741" s="5"/>
      <c r="N741" s="5"/>
      <c r="O741" s="5"/>
      <c r="P741" s="5"/>
      <c r="Q741" s="5"/>
      <c r="R741" s="5"/>
      <c r="S741" s="5"/>
      <c r="T741" s="5"/>
    </row>
    <row r="742" spans="1:20" ht="15.75" customHeight="1">
      <c r="A742" s="5"/>
      <c r="B742" s="5"/>
      <c r="C742" s="5"/>
      <c r="D742" s="5"/>
      <c r="E742" s="5"/>
      <c r="F742" s="5"/>
      <c r="G742" s="5"/>
      <c r="H742" s="5"/>
      <c r="I742" s="5"/>
      <c r="J742" s="5"/>
      <c r="K742" s="5"/>
      <c r="L742" s="5"/>
      <c r="M742" s="5"/>
      <c r="N742" s="5"/>
      <c r="O742" s="5"/>
      <c r="P742" s="5"/>
      <c r="Q742" s="5"/>
      <c r="R742" s="5"/>
      <c r="S742" s="5"/>
      <c r="T742" s="5"/>
    </row>
    <row r="743" spans="1:20" ht="15.75" customHeight="1">
      <c r="A743" s="5"/>
      <c r="B743" s="5"/>
      <c r="C743" s="5"/>
      <c r="D743" s="5"/>
      <c r="E743" s="5"/>
      <c r="F743" s="5"/>
      <c r="G743" s="5"/>
      <c r="H743" s="5"/>
      <c r="I743" s="5"/>
      <c r="J743" s="5"/>
      <c r="K743" s="5"/>
      <c r="L743" s="5"/>
      <c r="M743" s="5"/>
      <c r="N743" s="5"/>
      <c r="O743" s="5"/>
      <c r="P743" s="5"/>
      <c r="Q743" s="5"/>
      <c r="R743" s="5"/>
      <c r="S743" s="5"/>
      <c r="T743" s="5"/>
    </row>
    <row r="744" spans="1:20" ht="15.75" customHeight="1">
      <c r="A744" s="5"/>
      <c r="B744" s="5"/>
      <c r="C744" s="5"/>
      <c r="D744" s="5"/>
      <c r="E744" s="5"/>
      <c r="F744" s="5"/>
      <c r="G744" s="5"/>
      <c r="H744" s="5"/>
      <c r="I744" s="5"/>
      <c r="J744" s="5"/>
      <c r="K744" s="5"/>
      <c r="L744" s="5"/>
      <c r="M744" s="5"/>
      <c r="N744" s="5"/>
      <c r="O744" s="5"/>
      <c r="P744" s="5"/>
      <c r="Q744" s="5"/>
      <c r="R744" s="5"/>
      <c r="S744" s="5"/>
      <c r="T744" s="5"/>
    </row>
    <row r="745" spans="1:20" ht="15.75" customHeight="1">
      <c r="A745" s="5"/>
      <c r="B745" s="5"/>
      <c r="C745" s="5"/>
      <c r="D745" s="5"/>
      <c r="E745" s="5"/>
      <c r="F745" s="5"/>
      <c r="G745" s="5"/>
      <c r="H745" s="5"/>
      <c r="I745" s="5"/>
      <c r="J745" s="5"/>
      <c r="K745" s="5"/>
      <c r="L745" s="5"/>
      <c r="M745" s="5"/>
      <c r="N745" s="5"/>
      <c r="O745" s="5"/>
      <c r="P745" s="5"/>
      <c r="Q745" s="5"/>
      <c r="R745" s="5"/>
      <c r="S745" s="5"/>
      <c r="T745" s="5"/>
    </row>
    <row r="746" spans="1:20" ht="15.75" customHeight="1">
      <c r="A746" s="5"/>
      <c r="B746" s="5"/>
      <c r="C746" s="5"/>
      <c r="D746" s="5"/>
      <c r="E746" s="5"/>
      <c r="F746" s="5"/>
      <c r="G746" s="5"/>
      <c r="H746" s="5"/>
      <c r="I746" s="5"/>
      <c r="J746" s="5"/>
      <c r="K746" s="5"/>
      <c r="L746" s="5"/>
      <c r="M746" s="5"/>
      <c r="N746" s="5"/>
      <c r="O746" s="5"/>
      <c r="P746" s="5"/>
      <c r="Q746" s="5"/>
      <c r="R746" s="5"/>
      <c r="S746" s="5"/>
      <c r="T746" s="5"/>
    </row>
    <row r="747" spans="1:20" ht="15.75" customHeight="1">
      <c r="A747" s="5"/>
      <c r="B747" s="5"/>
      <c r="C747" s="5"/>
      <c r="D747" s="5"/>
      <c r="E747" s="5"/>
      <c r="F747" s="5"/>
      <c r="G747" s="5"/>
      <c r="H747" s="5"/>
      <c r="I747" s="5"/>
      <c r="J747" s="5"/>
      <c r="K747" s="5"/>
      <c r="L747" s="5"/>
      <c r="M747" s="5"/>
      <c r="N747" s="5"/>
      <c r="O747" s="5"/>
      <c r="P747" s="5"/>
      <c r="Q747" s="5"/>
      <c r="R747" s="5"/>
      <c r="S747" s="5"/>
      <c r="T747" s="5"/>
    </row>
    <row r="748" spans="1:20" ht="15.75" customHeight="1">
      <c r="A748" s="5"/>
      <c r="B748" s="5"/>
      <c r="C748" s="5"/>
      <c r="D748" s="5"/>
      <c r="E748" s="5"/>
      <c r="F748" s="5"/>
      <c r="G748" s="5"/>
      <c r="H748" s="5"/>
      <c r="I748" s="5"/>
      <c r="J748" s="5"/>
      <c r="K748" s="5"/>
      <c r="L748" s="5"/>
      <c r="M748" s="5"/>
      <c r="N748" s="5"/>
      <c r="O748" s="5"/>
      <c r="P748" s="5"/>
      <c r="Q748" s="5"/>
      <c r="R748" s="5"/>
      <c r="S748" s="5"/>
      <c r="T748" s="5"/>
    </row>
    <row r="749" spans="1:20" ht="15.75" customHeight="1">
      <c r="A749" s="5"/>
      <c r="B749" s="5"/>
      <c r="C749" s="5"/>
      <c r="D749" s="5"/>
      <c r="E749" s="5"/>
      <c r="F749" s="5"/>
      <c r="G749" s="5"/>
      <c r="H749" s="5"/>
      <c r="I749" s="5"/>
      <c r="J749" s="5"/>
      <c r="K749" s="5"/>
      <c r="L749" s="5"/>
      <c r="M749" s="5"/>
      <c r="N749" s="5"/>
      <c r="O749" s="5"/>
      <c r="P749" s="5"/>
      <c r="Q749" s="5"/>
      <c r="R749" s="5"/>
      <c r="S749" s="5"/>
      <c r="T749" s="5"/>
    </row>
    <row r="750" spans="1:20" ht="15.75" customHeight="1">
      <c r="A750" s="5"/>
      <c r="B750" s="5"/>
      <c r="C750" s="5"/>
      <c r="D750" s="5"/>
      <c r="E750" s="5"/>
      <c r="F750" s="5"/>
      <c r="G750" s="5"/>
      <c r="H750" s="5"/>
      <c r="I750" s="5"/>
      <c r="J750" s="5"/>
      <c r="K750" s="5"/>
      <c r="L750" s="5"/>
      <c r="M750" s="5"/>
      <c r="N750" s="5"/>
      <c r="O750" s="5"/>
      <c r="P750" s="5"/>
      <c r="Q750" s="5"/>
      <c r="R750" s="5"/>
      <c r="S750" s="5"/>
      <c r="T750" s="5"/>
    </row>
    <row r="751" spans="1:20" ht="15.75" customHeight="1">
      <c r="A751" s="5"/>
      <c r="B751" s="5"/>
      <c r="C751" s="5"/>
      <c r="D751" s="5"/>
      <c r="E751" s="5"/>
      <c r="F751" s="5"/>
      <c r="G751" s="5"/>
      <c r="H751" s="5"/>
      <c r="I751" s="5"/>
      <c r="J751" s="5"/>
      <c r="K751" s="5"/>
      <c r="L751" s="5"/>
      <c r="M751" s="5"/>
      <c r="N751" s="5"/>
      <c r="O751" s="5"/>
      <c r="P751" s="5"/>
      <c r="Q751" s="5"/>
      <c r="R751" s="5"/>
      <c r="S751" s="5"/>
      <c r="T751" s="5"/>
    </row>
    <row r="752" spans="1:20" ht="15.75" customHeight="1">
      <c r="A752" s="5"/>
      <c r="B752" s="5"/>
      <c r="C752" s="5"/>
      <c r="D752" s="5"/>
      <c r="E752" s="5"/>
      <c r="F752" s="5"/>
      <c r="G752" s="5"/>
      <c r="H752" s="5"/>
      <c r="I752" s="5"/>
      <c r="J752" s="5"/>
      <c r="K752" s="5"/>
      <c r="L752" s="5"/>
      <c r="M752" s="5"/>
      <c r="N752" s="5"/>
      <c r="O752" s="5"/>
      <c r="P752" s="5"/>
      <c r="Q752" s="5"/>
      <c r="R752" s="5"/>
      <c r="S752" s="5"/>
      <c r="T752" s="5"/>
    </row>
    <row r="753" spans="1:20" ht="15.75" customHeight="1">
      <c r="A753" s="5"/>
      <c r="B753" s="5"/>
      <c r="C753" s="5"/>
      <c r="D753" s="5"/>
      <c r="E753" s="5"/>
      <c r="F753" s="5"/>
      <c r="G753" s="5"/>
      <c r="H753" s="5"/>
      <c r="I753" s="5"/>
      <c r="J753" s="5"/>
      <c r="K753" s="5"/>
      <c r="L753" s="5"/>
      <c r="M753" s="5"/>
      <c r="N753" s="5"/>
      <c r="O753" s="5"/>
      <c r="P753" s="5"/>
      <c r="Q753" s="5"/>
      <c r="R753" s="5"/>
      <c r="S753" s="5"/>
      <c r="T753" s="5"/>
    </row>
    <row r="754" spans="1:20" ht="15.75" customHeight="1">
      <c r="A754" s="5"/>
      <c r="B754" s="5"/>
      <c r="C754" s="5"/>
      <c r="D754" s="5"/>
      <c r="E754" s="5"/>
      <c r="F754" s="5"/>
      <c r="G754" s="5"/>
      <c r="H754" s="5"/>
      <c r="I754" s="5"/>
      <c r="J754" s="5"/>
      <c r="K754" s="5"/>
      <c r="L754" s="5"/>
      <c r="M754" s="5"/>
      <c r="N754" s="5"/>
      <c r="O754" s="5"/>
      <c r="P754" s="5"/>
      <c r="Q754" s="5"/>
      <c r="R754" s="5"/>
      <c r="S754" s="5"/>
      <c r="T754" s="5"/>
    </row>
    <row r="755" spans="1:20" ht="15.75" customHeight="1">
      <c r="A755" s="5"/>
      <c r="B755" s="5"/>
      <c r="C755" s="5"/>
      <c r="D755" s="5"/>
      <c r="E755" s="5"/>
      <c r="F755" s="5"/>
      <c r="G755" s="5"/>
      <c r="H755" s="5"/>
      <c r="I755" s="5"/>
      <c r="J755" s="5"/>
      <c r="K755" s="5"/>
      <c r="L755" s="5"/>
      <c r="M755" s="5"/>
      <c r="N755" s="5"/>
      <c r="O755" s="5"/>
      <c r="P755" s="5"/>
      <c r="Q755" s="5"/>
      <c r="R755" s="5"/>
      <c r="S755" s="5"/>
      <c r="T755" s="5"/>
    </row>
    <row r="756" spans="1:20" ht="15.75" customHeight="1">
      <c r="A756" s="5"/>
      <c r="B756" s="5"/>
      <c r="C756" s="5"/>
      <c r="D756" s="5"/>
      <c r="E756" s="5"/>
      <c r="F756" s="5"/>
      <c r="G756" s="5"/>
      <c r="H756" s="5"/>
      <c r="I756" s="5"/>
      <c r="J756" s="5"/>
      <c r="K756" s="5"/>
      <c r="L756" s="5"/>
      <c r="M756" s="5"/>
      <c r="N756" s="5"/>
      <c r="O756" s="5"/>
      <c r="P756" s="5"/>
      <c r="Q756" s="5"/>
      <c r="R756" s="5"/>
      <c r="S756" s="5"/>
      <c r="T756" s="5"/>
    </row>
    <row r="757" spans="1:20" ht="15.75" customHeight="1">
      <c r="A757" s="5"/>
      <c r="B757" s="5"/>
      <c r="C757" s="5"/>
      <c r="D757" s="5"/>
      <c r="E757" s="5"/>
      <c r="F757" s="5"/>
      <c r="G757" s="5"/>
      <c r="H757" s="5"/>
      <c r="I757" s="5"/>
      <c r="J757" s="5"/>
      <c r="K757" s="5"/>
      <c r="L757" s="5"/>
      <c r="M757" s="5"/>
      <c r="N757" s="5"/>
      <c r="O757" s="5"/>
      <c r="P757" s="5"/>
      <c r="Q757" s="5"/>
      <c r="R757" s="5"/>
      <c r="S757" s="5"/>
      <c r="T757" s="5"/>
    </row>
    <row r="758" spans="1:20" ht="15.75" customHeight="1">
      <c r="A758" s="5"/>
      <c r="B758" s="5"/>
      <c r="C758" s="5"/>
      <c r="D758" s="5"/>
      <c r="E758" s="5"/>
      <c r="F758" s="5"/>
      <c r="G758" s="5"/>
      <c r="H758" s="5"/>
      <c r="I758" s="5"/>
      <c r="J758" s="5"/>
      <c r="K758" s="5"/>
      <c r="L758" s="5"/>
      <c r="M758" s="5"/>
      <c r="N758" s="5"/>
      <c r="O758" s="5"/>
      <c r="P758" s="5"/>
      <c r="Q758" s="5"/>
      <c r="R758" s="5"/>
      <c r="S758" s="5"/>
      <c r="T758" s="5"/>
    </row>
    <row r="759" spans="1:20" ht="15.75" customHeight="1">
      <c r="A759" s="5"/>
      <c r="B759" s="5"/>
      <c r="C759" s="5"/>
      <c r="D759" s="5"/>
      <c r="E759" s="5"/>
      <c r="F759" s="5"/>
      <c r="G759" s="5"/>
      <c r="H759" s="5"/>
      <c r="I759" s="5"/>
      <c r="J759" s="5"/>
      <c r="K759" s="5"/>
      <c r="L759" s="5"/>
      <c r="M759" s="5"/>
      <c r="N759" s="5"/>
      <c r="O759" s="5"/>
      <c r="P759" s="5"/>
      <c r="Q759" s="5"/>
      <c r="R759" s="5"/>
      <c r="S759" s="5"/>
      <c r="T759" s="5"/>
    </row>
    <row r="760" spans="1:20" ht="15.75" customHeight="1">
      <c r="A760" s="5"/>
      <c r="B760" s="5"/>
      <c r="C760" s="5"/>
      <c r="D760" s="5"/>
      <c r="E760" s="5"/>
      <c r="F760" s="5"/>
      <c r="G760" s="5"/>
      <c r="H760" s="5"/>
      <c r="I760" s="5"/>
      <c r="J760" s="5"/>
      <c r="K760" s="5"/>
      <c r="L760" s="5"/>
      <c r="M760" s="5"/>
      <c r="N760" s="5"/>
      <c r="O760" s="5"/>
      <c r="P760" s="5"/>
      <c r="Q760" s="5"/>
      <c r="R760" s="5"/>
      <c r="S760" s="5"/>
      <c r="T760" s="5"/>
    </row>
    <row r="761" spans="1:20" ht="15.75" customHeight="1">
      <c r="A761" s="5"/>
      <c r="B761" s="5"/>
      <c r="C761" s="5"/>
      <c r="D761" s="5"/>
      <c r="E761" s="5"/>
      <c r="F761" s="5"/>
      <c r="G761" s="5"/>
      <c r="H761" s="5"/>
      <c r="I761" s="5"/>
      <c r="J761" s="5"/>
      <c r="K761" s="5"/>
      <c r="L761" s="5"/>
      <c r="M761" s="5"/>
      <c r="N761" s="5"/>
      <c r="O761" s="5"/>
      <c r="P761" s="5"/>
      <c r="Q761" s="5"/>
      <c r="R761" s="5"/>
      <c r="S761" s="5"/>
      <c r="T761" s="5"/>
    </row>
    <row r="762" spans="1:20" ht="15.75" customHeight="1">
      <c r="A762" s="5"/>
      <c r="B762" s="5"/>
      <c r="C762" s="5"/>
      <c r="D762" s="5"/>
      <c r="E762" s="5"/>
      <c r="F762" s="5"/>
      <c r="G762" s="5"/>
      <c r="H762" s="5"/>
      <c r="I762" s="5"/>
      <c r="J762" s="5"/>
      <c r="K762" s="5"/>
      <c r="L762" s="5"/>
      <c r="M762" s="5"/>
      <c r="N762" s="5"/>
      <c r="O762" s="5"/>
      <c r="P762" s="5"/>
      <c r="Q762" s="5"/>
      <c r="R762" s="5"/>
      <c r="S762" s="5"/>
      <c r="T762" s="5"/>
    </row>
    <row r="763" spans="1:20" ht="15.75" customHeight="1">
      <c r="A763" s="5"/>
      <c r="B763" s="5"/>
      <c r="C763" s="5"/>
      <c r="D763" s="5"/>
      <c r="E763" s="5"/>
      <c r="F763" s="5"/>
      <c r="G763" s="5"/>
      <c r="H763" s="5"/>
      <c r="I763" s="5"/>
      <c r="J763" s="5"/>
      <c r="K763" s="5"/>
      <c r="L763" s="5"/>
      <c r="M763" s="5"/>
      <c r="N763" s="5"/>
      <c r="O763" s="5"/>
      <c r="P763" s="5"/>
      <c r="Q763" s="5"/>
      <c r="R763" s="5"/>
      <c r="S763" s="5"/>
      <c r="T763" s="5"/>
    </row>
    <row r="764" spans="1:20" ht="15.75" customHeight="1">
      <c r="A764" s="5"/>
      <c r="B764" s="5"/>
      <c r="C764" s="5"/>
      <c r="D764" s="5"/>
      <c r="E764" s="5"/>
      <c r="F764" s="5"/>
      <c r="G764" s="5"/>
      <c r="H764" s="5"/>
      <c r="I764" s="5"/>
      <c r="J764" s="5"/>
      <c r="K764" s="5"/>
      <c r="L764" s="5"/>
      <c r="M764" s="5"/>
      <c r="N764" s="5"/>
      <c r="O764" s="5"/>
      <c r="P764" s="5"/>
      <c r="Q764" s="5"/>
      <c r="R764" s="5"/>
      <c r="S764" s="5"/>
      <c r="T764" s="5"/>
    </row>
    <row r="765" spans="1:20" ht="15.75" customHeight="1">
      <c r="A765" s="5"/>
      <c r="B765" s="5"/>
      <c r="C765" s="5"/>
      <c r="D765" s="5"/>
      <c r="E765" s="5"/>
      <c r="F765" s="5"/>
      <c r="G765" s="5"/>
      <c r="H765" s="5"/>
      <c r="I765" s="5"/>
      <c r="J765" s="5"/>
      <c r="K765" s="5"/>
      <c r="L765" s="5"/>
      <c r="M765" s="5"/>
      <c r="N765" s="5"/>
      <c r="O765" s="5"/>
      <c r="P765" s="5"/>
      <c r="Q765" s="5"/>
      <c r="R765" s="5"/>
      <c r="S765" s="5"/>
      <c r="T765" s="5"/>
    </row>
    <row r="766" spans="1:20" ht="15.75" customHeight="1">
      <c r="A766" s="5"/>
      <c r="B766" s="5"/>
      <c r="C766" s="5"/>
      <c r="D766" s="5"/>
      <c r="E766" s="5"/>
      <c r="F766" s="5"/>
      <c r="G766" s="5"/>
      <c r="H766" s="5"/>
      <c r="I766" s="5"/>
      <c r="J766" s="5"/>
      <c r="K766" s="5"/>
      <c r="L766" s="5"/>
      <c r="M766" s="5"/>
      <c r="N766" s="5"/>
      <c r="O766" s="5"/>
      <c r="P766" s="5"/>
      <c r="Q766" s="5"/>
      <c r="R766" s="5"/>
      <c r="S766" s="5"/>
      <c r="T766" s="5"/>
    </row>
    <row r="767" spans="1:20" ht="15.75" customHeight="1">
      <c r="A767" s="5"/>
      <c r="B767" s="5"/>
      <c r="C767" s="5"/>
      <c r="D767" s="5"/>
      <c r="E767" s="5"/>
      <c r="F767" s="5"/>
      <c r="G767" s="5"/>
      <c r="H767" s="5"/>
      <c r="I767" s="5"/>
      <c r="J767" s="5"/>
      <c r="K767" s="5"/>
      <c r="L767" s="5"/>
      <c r="M767" s="5"/>
      <c r="N767" s="5"/>
      <c r="O767" s="5"/>
      <c r="P767" s="5"/>
      <c r="Q767" s="5"/>
      <c r="R767" s="5"/>
      <c r="S767" s="5"/>
      <c r="T767" s="5"/>
    </row>
    <row r="768" spans="1:20" ht="15.75" customHeight="1">
      <c r="A768" s="5"/>
      <c r="B768" s="5"/>
      <c r="C768" s="5"/>
      <c r="D768" s="5"/>
      <c r="E768" s="5"/>
      <c r="F768" s="5"/>
      <c r="G768" s="5"/>
      <c r="H768" s="5"/>
      <c r="I768" s="5"/>
      <c r="J768" s="5"/>
      <c r="K768" s="5"/>
      <c r="L768" s="5"/>
      <c r="M768" s="5"/>
      <c r="N768" s="5"/>
      <c r="O768" s="5"/>
      <c r="P768" s="5"/>
      <c r="Q768" s="5"/>
      <c r="R768" s="5"/>
      <c r="S768" s="5"/>
      <c r="T768" s="5"/>
    </row>
    <row r="769" spans="1:20" ht="15.75" customHeight="1">
      <c r="A769" s="5"/>
      <c r="B769" s="5"/>
      <c r="C769" s="5"/>
      <c r="D769" s="5"/>
      <c r="E769" s="5"/>
      <c r="F769" s="5"/>
      <c r="G769" s="5"/>
      <c r="H769" s="5"/>
      <c r="I769" s="5"/>
      <c r="J769" s="5"/>
      <c r="K769" s="5"/>
      <c r="L769" s="5"/>
      <c r="M769" s="5"/>
      <c r="N769" s="5"/>
      <c r="O769" s="5"/>
      <c r="P769" s="5"/>
      <c r="Q769" s="5"/>
      <c r="R769" s="5"/>
      <c r="S769" s="5"/>
      <c r="T769" s="5"/>
    </row>
    <row r="770" spans="1:20" ht="15.75" customHeight="1">
      <c r="A770" s="5"/>
      <c r="B770" s="5"/>
      <c r="C770" s="5"/>
      <c r="D770" s="5"/>
      <c r="E770" s="5"/>
      <c r="F770" s="5"/>
      <c r="G770" s="5"/>
      <c r="H770" s="5"/>
      <c r="I770" s="5"/>
      <c r="J770" s="5"/>
      <c r="K770" s="5"/>
      <c r="L770" s="5"/>
      <c r="M770" s="5"/>
      <c r="N770" s="5"/>
      <c r="O770" s="5"/>
      <c r="P770" s="5"/>
      <c r="Q770" s="5"/>
      <c r="R770" s="5"/>
      <c r="S770" s="5"/>
      <c r="T770" s="5"/>
    </row>
    <row r="771" spans="1:20" ht="15.75" customHeight="1">
      <c r="A771" s="5"/>
      <c r="B771" s="5"/>
      <c r="C771" s="5"/>
      <c r="D771" s="5"/>
      <c r="E771" s="5"/>
      <c r="F771" s="5"/>
      <c r="G771" s="5"/>
      <c r="H771" s="5"/>
      <c r="I771" s="5"/>
      <c r="J771" s="5"/>
      <c r="K771" s="5"/>
      <c r="L771" s="5"/>
      <c r="M771" s="5"/>
      <c r="N771" s="5"/>
      <c r="O771" s="5"/>
      <c r="P771" s="5"/>
      <c r="Q771" s="5"/>
      <c r="R771" s="5"/>
      <c r="S771" s="5"/>
      <c r="T771" s="5"/>
    </row>
    <row r="772" spans="1:20" ht="15.75" customHeight="1">
      <c r="A772" s="5"/>
      <c r="B772" s="5"/>
      <c r="C772" s="5"/>
      <c r="D772" s="5"/>
      <c r="E772" s="5"/>
      <c r="F772" s="5"/>
      <c r="G772" s="5"/>
      <c r="H772" s="5"/>
      <c r="I772" s="5"/>
      <c r="J772" s="5"/>
      <c r="K772" s="5"/>
      <c r="L772" s="5"/>
      <c r="M772" s="5"/>
      <c r="N772" s="5"/>
      <c r="O772" s="5"/>
      <c r="P772" s="5"/>
      <c r="Q772" s="5"/>
      <c r="R772" s="5"/>
      <c r="S772" s="5"/>
      <c r="T772" s="5"/>
    </row>
    <row r="773" spans="1:20" ht="15.75" customHeight="1">
      <c r="A773" s="5"/>
      <c r="B773" s="5"/>
      <c r="C773" s="5"/>
      <c r="D773" s="5"/>
      <c r="E773" s="5"/>
      <c r="F773" s="5"/>
      <c r="G773" s="5"/>
      <c r="H773" s="5"/>
      <c r="I773" s="5"/>
      <c r="J773" s="5"/>
      <c r="K773" s="5"/>
      <c r="L773" s="5"/>
      <c r="M773" s="5"/>
      <c r="N773" s="5"/>
      <c r="O773" s="5"/>
      <c r="P773" s="5"/>
      <c r="Q773" s="5"/>
      <c r="R773" s="5"/>
      <c r="S773" s="5"/>
      <c r="T773" s="5"/>
    </row>
    <row r="774" spans="1:20" ht="15.75" customHeight="1">
      <c r="A774" s="5"/>
      <c r="B774" s="5"/>
      <c r="C774" s="5"/>
      <c r="D774" s="5"/>
      <c r="E774" s="5"/>
      <c r="F774" s="5"/>
      <c r="G774" s="5"/>
      <c r="H774" s="5"/>
      <c r="I774" s="5"/>
      <c r="J774" s="5"/>
      <c r="K774" s="5"/>
      <c r="L774" s="5"/>
      <c r="M774" s="5"/>
      <c r="N774" s="5"/>
      <c r="O774" s="5"/>
      <c r="P774" s="5"/>
      <c r="Q774" s="5"/>
      <c r="R774" s="5"/>
      <c r="S774" s="5"/>
      <c r="T774" s="5"/>
    </row>
    <row r="775" spans="1:20" ht="15.75" customHeight="1">
      <c r="A775" s="5"/>
      <c r="B775" s="5"/>
      <c r="C775" s="5"/>
      <c r="D775" s="5"/>
      <c r="E775" s="5"/>
      <c r="F775" s="5"/>
      <c r="G775" s="5"/>
      <c r="H775" s="5"/>
      <c r="I775" s="5"/>
      <c r="J775" s="5"/>
      <c r="K775" s="5"/>
      <c r="L775" s="5"/>
      <c r="M775" s="5"/>
      <c r="N775" s="5"/>
      <c r="O775" s="5"/>
      <c r="P775" s="5"/>
      <c r="Q775" s="5"/>
      <c r="R775" s="5"/>
      <c r="S775" s="5"/>
      <c r="T775" s="5"/>
    </row>
    <row r="776" spans="1:20" ht="15.75" customHeight="1">
      <c r="A776" s="5"/>
      <c r="B776" s="5"/>
      <c r="C776" s="5"/>
      <c r="D776" s="5"/>
      <c r="E776" s="5"/>
      <c r="F776" s="5"/>
      <c r="G776" s="5"/>
      <c r="H776" s="5"/>
      <c r="I776" s="5"/>
      <c r="J776" s="5"/>
      <c r="K776" s="5"/>
      <c r="L776" s="5"/>
      <c r="M776" s="5"/>
      <c r="N776" s="5"/>
      <c r="O776" s="5"/>
      <c r="P776" s="5"/>
      <c r="Q776" s="5"/>
      <c r="R776" s="5"/>
      <c r="S776" s="5"/>
      <c r="T776" s="5"/>
    </row>
    <row r="777" spans="1:20" ht="15.75" customHeight="1">
      <c r="A777" s="5"/>
      <c r="B777" s="5"/>
      <c r="C777" s="5"/>
      <c r="D777" s="5"/>
      <c r="E777" s="5"/>
      <c r="F777" s="5"/>
      <c r="G777" s="5"/>
      <c r="H777" s="5"/>
      <c r="I777" s="5"/>
      <c r="J777" s="5"/>
      <c r="K777" s="5"/>
      <c r="L777" s="5"/>
      <c r="M777" s="5"/>
      <c r="N777" s="5"/>
      <c r="O777" s="5"/>
      <c r="P777" s="5"/>
      <c r="Q777" s="5"/>
      <c r="R777" s="5"/>
      <c r="S777" s="5"/>
      <c r="T777" s="5"/>
    </row>
    <row r="778" spans="1:20" ht="15.75" customHeight="1">
      <c r="A778" s="5"/>
      <c r="B778" s="5"/>
      <c r="C778" s="5"/>
      <c r="D778" s="5"/>
      <c r="E778" s="5"/>
      <c r="F778" s="5"/>
      <c r="G778" s="5"/>
      <c r="H778" s="5"/>
      <c r="I778" s="5"/>
      <c r="J778" s="5"/>
      <c r="K778" s="5"/>
      <c r="L778" s="5"/>
      <c r="M778" s="5"/>
      <c r="N778" s="5"/>
      <c r="O778" s="5"/>
      <c r="P778" s="5"/>
      <c r="Q778" s="5"/>
      <c r="R778" s="5"/>
      <c r="S778" s="5"/>
      <c r="T778" s="5"/>
    </row>
    <row r="779" spans="1:20" ht="15.75" customHeight="1">
      <c r="A779" s="5"/>
      <c r="B779" s="5"/>
      <c r="C779" s="5"/>
      <c r="D779" s="5"/>
      <c r="E779" s="5"/>
      <c r="F779" s="5"/>
      <c r="G779" s="5"/>
      <c r="H779" s="5"/>
      <c r="I779" s="5"/>
      <c r="J779" s="5"/>
      <c r="K779" s="5"/>
      <c r="L779" s="5"/>
      <c r="M779" s="5"/>
      <c r="N779" s="5"/>
      <c r="O779" s="5"/>
      <c r="P779" s="5"/>
      <c r="Q779" s="5"/>
      <c r="R779" s="5"/>
      <c r="S779" s="5"/>
      <c r="T779" s="5"/>
    </row>
    <row r="780" spans="1:20" ht="15.75" customHeight="1">
      <c r="A780" s="5"/>
      <c r="B780" s="5"/>
      <c r="C780" s="5"/>
      <c r="D780" s="5"/>
      <c r="E780" s="5"/>
      <c r="F780" s="5"/>
      <c r="G780" s="5"/>
      <c r="H780" s="5"/>
      <c r="I780" s="5"/>
      <c r="J780" s="5"/>
      <c r="K780" s="5"/>
      <c r="L780" s="5"/>
      <c r="M780" s="5"/>
      <c r="N780" s="5"/>
      <c r="O780" s="5"/>
      <c r="P780" s="5"/>
      <c r="Q780" s="5"/>
      <c r="R780" s="5"/>
      <c r="S780" s="5"/>
      <c r="T780" s="5"/>
    </row>
    <row r="781" spans="1:20" ht="15.75" customHeight="1">
      <c r="A781" s="5"/>
      <c r="B781" s="5"/>
      <c r="C781" s="5"/>
      <c r="D781" s="5"/>
      <c r="E781" s="5"/>
      <c r="F781" s="5"/>
      <c r="G781" s="5"/>
      <c r="H781" s="5"/>
      <c r="I781" s="5"/>
      <c r="J781" s="5"/>
      <c r="K781" s="5"/>
      <c r="L781" s="5"/>
      <c r="M781" s="5"/>
      <c r="N781" s="5"/>
      <c r="O781" s="5"/>
      <c r="P781" s="5"/>
      <c r="Q781" s="5"/>
      <c r="R781" s="5"/>
      <c r="S781" s="5"/>
      <c r="T781" s="5"/>
    </row>
    <row r="782" spans="1:20" ht="15.75" customHeight="1">
      <c r="A782" s="5"/>
      <c r="B782" s="5"/>
      <c r="C782" s="5"/>
      <c r="D782" s="5"/>
      <c r="E782" s="5"/>
      <c r="F782" s="5"/>
      <c r="G782" s="5"/>
      <c r="H782" s="5"/>
      <c r="I782" s="5"/>
      <c r="J782" s="5"/>
      <c r="K782" s="5"/>
      <c r="L782" s="5"/>
      <c r="M782" s="5"/>
      <c r="N782" s="5"/>
      <c r="O782" s="5"/>
      <c r="P782" s="5"/>
      <c r="Q782" s="5"/>
      <c r="R782" s="5"/>
      <c r="S782" s="5"/>
      <c r="T782" s="5"/>
    </row>
    <row r="783" spans="1:20" ht="15.75" customHeight="1">
      <c r="A783" s="5"/>
      <c r="B783" s="5"/>
      <c r="C783" s="5"/>
      <c r="D783" s="5"/>
      <c r="E783" s="5"/>
      <c r="F783" s="5"/>
      <c r="G783" s="5"/>
      <c r="H783" s="5"/>
      <c r="I783" s="5"/>
      <c r="J783" s="5"/>
      <c r="K783" s="5"/>
      <c r="L783" s="5"/>
      <c r="M783" s="5"/>
      <c r="N783" s="5"/>
      <c r="O783" s="5"/>
      <c r="P783" s="5"/>
      <c r="Q783" s="5"/>
      <c r="R783" s="5"/>
      <c r="S783" s="5"/>
      <c r="T783" s="5"/>
    </row>
    <row r="784" spans="1:20" ht="15.75" customHeight="1">
      <c r="A784" s="5"/>
      <c r="B784" s="5"/>
      <c r="C784" s="5"/>
      <c r="D784" s="5"/>
      <c r="E784" s="5"/>
      <c r="F784" s="5"/>
      <c r="G784" s="5"/>
      <c r="H784" s="5"/>
      <c r="I784" s="5"/>
      <c r="J784" s="5"/>
      <c r="K784" s="5"/>
      <c r="L784" s="5"/>
      <c r="M784" s="5"/>
      <c r="N784" s="5"/>
      <c r="O784" s="5"/>
      <c r="P784" s="5"/>
      <c r="Q784" s="5"/>
      <c r="R784" s="5"/>
      <c r="S784" s="5"/>
      <c r="T784" s="5"/>
    </row>
    <row r="785" spans="1:20" ht="15.75" customHeight="1">
      <c r="A785" s="5"/>
      <c r="B785" s="5"/>
      <c r="C785" s="5"/>
      <c r="D785" s="5"/>
      <c r="E785" s="5"/>
      <c r="F785" s="5"/>
      <c r="G785" s="5"/>
      <c r="H785" s="5"/>
      <c r="I785" s="5"/>
      <c r="J785" s="5"/>
      <c r="K785" s="5"/>
      <c r="L785" s="5"/>
      <c r="M785" s="5"/>
      <c r="N785" s="5"/>
      <c r="O785" s="5"/>
      <c r="P785" s="5"/>
      <c r="Q785" s="5"/>
      <c r="R785" s="5"/>
      <c r="S785" s="5"/>
      <c r="T785" s="5"/>
    </row>
    <row r="786" spans="1:20" ht="15.75" customHeight="1">
      <c r="A786" s="5"/>
      <c r="B786" s="5"/>
      <c r="C786" s="5"/>
      <c r="D786" s="5"/>
      <c r="E786" s="5"/>
      <c r="F786" s="5"/>
      <c r="G786" s="5"/>
      <c r="H786" s="5"/>
      <c r="I786" s="5"/>
      <c r="J786" s="5"/>
      <c r="K786" s="5"/>
      <c r="L786" s="5"/>
      <c r="M786" s="5"/>
      <c r="N786" s="5"/>
      <c r="O786" s="5"/>
      <c r="P786" s="5"/>
      <c r="Q786" s="5"/>
      <c r="R786" s="5"/>
      <c r="S786" s="5"/>
      <c r="T786" s="5"/>
    </row>
    <row r="787" spans="1:20" ht="15.75" customHeight="1">
      <c r="A787" s="5"/>
      <c r="B787" s="5"/>
      <c r="C787" s="5"/>
      <c r="D787" s="5"/>
      <c r="E787" s="5"/>
      <c r="F787" s="5"/>
      <c r="G787" s="5"/>
      <c r="H787" s="5"/>
      <c r="I787" s="5"/>
      <c r="J787" s="5"/>
      <c r="K787" s="5"/>
      <c r="L787" s="5"/>
      <c r="M787" s="5"/>
      <c r="N787" s="5"/>
      <c r="O787" s="5"/>
      <c r="P787" s="5"/>
      <c r="Q787" s="5"/>
      <c r="R787" s="5"/>
      <c r="S787" s="5"/>
      <c r="T787" s="5"/>
    </row>
    <row r="788" spans="1:20" ht="15.75" customHeight="1">
      <c r="A788" s="5"/>
      <c r="B788" s="5"/>
      <c r="C788" s="5"/>
      <c r="D788" s="5"/>
      <c r="E788" s="5"/>
      <c r="F788" s="5"/>
      <c r="G788" s="5"/>
      <c r="H788" s="5"/>
      <c r="I788" s="5"/>
      <c r="J788" s="5"/>
      <c r="K788" s="5"/>
      <c r="L788" s="5"/>
      <c r="M788" s="5"/>
      <c r="N788" s="5"/>
      <c r="O788" s="5"/>
      <c r="P788" s="5"/>
      <c r="Q788" s="5"/>
      <c r="R788" s="5"/>
      <c r="S788" s="5"/>
      <c r="T788" s="5"/>
    </row>
    <row r="789" spans="1:20" ht="15.75" customHeight="1">
      <c r="A789" s="5"/>
      <c r="B789" s="5"/>
      <c r="C789" s="5"/>
      <c r="D789" s="5"/>
      <c r="E789" s="5"/>
      <c r="F789" s="5"/>
      <c r="G789" s="5"/>
      <c r="H789" s="5"/>
      <c r="I789" s="5"/>
      <c r="J789" s="5"/>
      <c r="K789" s="5"/>
      <c r="L789" s="5"/>
      <c r="M789" s="5"/>
      <c r="N789" s="5"/>
      <c r="O789" s="5"/>
      <c r="P789" s="5"/>
      <c r="Q789" s="5"/>
      <c r="R789" s="5"/>
      <c r="S789" s="5"/>
      <c r="T789" s="5"/>
    </row>
    <row r="790" spans="1:20" ht="15.75" customHeight="1">
      <c r="A790" s="5"/>
      <c r="B790" s="5"/>
      <c r="C790" s="5"/>
      <c r="D790" s="5"/>
      <c r="E790" s="5"/>
      <c r="F790" s="5"/>
      <c r="G790" s="5"/>
      <c r="H790" s="5"/>
      <c r="I790" s="5"/>
      <c r="J790" s="5"/>
      <c r="K790" s="5"/>
      <c r="L790" s="5"/>
      <c r="M790" s="5"/>
      <c r="N790" s="5"/>
      <c r="O790" s="5"/>
      <c r="P790" s="5"/>
      <c r="Q790" s="5"/>
      <c r="R790" s="5"/>
      <c r="S790" s="5"/>
      <c r="T790" s="5"/>
    </row>
    <row r="791" spans="1:20" ht="15.75" customHeight="1">
      <c r="A791" s="5"/>
      <c r="B791" s="5"/>
      <c r="C791" s="5"/>
      <c r="D791" s="5"/>
      <c r="E791" s="5"/>
      <c r="F791" s="5"/>
      <c r="G791" s="5"/>
      <c r="H791" s="5"/>
      <c r="I791" s="5"/>
      <c r="J791" s="5"/>
      <c r="K791" s="5"/>
      <c r="L791" s="5"/>
      <c r="M791" s="5"/>
      <c r="N791" s="5"/>
      <c r="O791" s="5"/>
      <c r="P791" s="5"/>
      <c r="Q791" s="5"/>
      <c r="R791" s="5"/>
      <c r="S791" s="5"/>
      <c r="T791" s="5"/>
    </row>
    <row r="792" spans="1:20" ht="15.75" customHeight="1">
      <c r="A792" s="5"/>
      <c r="B792" s="5"/>
      <c r="C792" s="5"/>
      <c r="D792" s="5"/>
      <c r="E792" s="5"/>
      <c r="F792" s="5"/>
      <c r="G792" s="5"/>
      <c r="H792" s="5"/>
      <c r="I792" s="5"/>
      <c r="J792" s="5"/>
      <c r="K792" s="5"/>
      <c r="L792" s="5"/>
      <c r="M792" s="5"/>
      <c r="N792" s="5"/>
      <c r="O792" s="5"/>
      <c r="P792" s="5"/>
      <c r="Q792" s="5"/>
      <c r="R792" s="5"/>
      <c r="S792" s="5"/>
      <c r="T792" s="5"/>
    </row>
    <row r="793" spans="1:20" ht="15.75" customHeight="1">
      <c r="A793" s="5"/>
      <c r="B793" s="5"/>
      <c r="C793" s="5"/>
      <c r="D793" s="5"/>
      <c r="E793" s="5"/>
      <c r="F793" s="5"/>
      <c r="G793" s="5"/>
      <c r="H793" s="5"/>
      <c r="I793" s="5"/>
      <c r="J793" s="5"/>
      <c r="K793" s="5"/>
      <c r="L793" s="5"/>
      <c r="M793" s="5"/>
      <c r="N793" s="5"/>
      <c r="O793" s="5"/>
      <c r="P793" s="5"/>
      <c r="Q793" s="5"/>
      <c r="R793" s="5"/>
      <c r="S793" s="5"/>
      <c r="T793" s="5"/>
    </row>
    <row r="794" spans="1:20" ht="15.75" customHeight="1">
      <c r="A794" s="5"/>
      <c r="B794" s="5"/>
      <c r="C794" s="5"/>
      <c r="D794" s="5"/>
      <c r="E794" s="5"/>
      <c r="F794" s="5"/>
      <c r="G794" s="5"/>
      <c r="H794" s="5"/>
      <c r="I794" s="5"/>
      <c r="J794" s="5"/>
      <c r="K794" s="5"/>
      <c r="L794" s="5"/>
      <c r="M794" s="5"/>
      <c r="N794" s="5"/>
      <c r="O794" s="5"/>
      <c r="P794" s="5"/>
      <c r="Q794" s="5"/>
      <c r="R794" s="5"/>
      <c r="S794" s="5"/>
      <c r="T794" s="5"/>
    </row>
    <row r="795" spans="1:20" ht="15.75" customHeight="1">
      <c r="A795" s="5"/>
      <c r="B795" s="5"/>
      <c r="C795" s="5"/>
      <c r="D795" s="5"/>
      <c r="E795" s="5"/>
      <c r="F795" s="5"/>
      <c r="G795" s="5"/>
      <c r="H795" s="5"/>
      <c r="I795" s="5"/>
      <c r="J795" s="5"/>
      <c r="K795" s="5"/>
      <c r="L795" s="5"/>
      <c r="M795" s="5"/>
      <c r="N795" s="5"/>
      <c r="O795" s="5"/>
      <c r="P795" s="5"/>
      <c r="Q795" s="5"/>
      <c r="R795" s="5"/>
      <c r="S795" s="5"/>
      <c r="T795" s="5"/>
    </row>
    <row r="796" spans="1:20" ht="15.75" customHeight="1">
      <c r="A796" s="5"/>
      <c r="B796" s="5"/>
      <c r="C796" s="5"/>
      <c r="D796" s="5"/>
      <c r="E796" s="5"/>
      <c r="F796" s="5"/>
      <c r="G796" s="5"/>
      <c r="H796" s="5"/>
      <c r="I796" s="5"/>
      <c r="J796" s="5"/>
      <c r="K796" s="5"/>
      <c r="L796" s="5"/>
      <c r="M796" s="5"/>
      <c r="N796" s="5"/>
      <c r="O796" s="5"/>
      <c r="P796" s="5"/>
      <c r="Q796" s="5"/>
      <c r="R796" s="5"/>
      <c r="S796" s="5"/>
      <c r="T796" s="5"/>
    </row>
    <row r="797" spans="1:20" ht="15.75" customHeight="1">
      <c r="A797" s="5"/>
      <c r="B797" s="5"/>
      <c r="C797" s="5"/>
      <c r="D797" s="5"/>
      <c r="E797" s="5"/>
      <c r="F797" s="5"/>
      <c r="G797" s="5"/>
      <c r="H797" s="5"/>
      <c r="I797" s="5"/>
      <c r="J797" s="5"/>
      <c r="K797" s="5"/>
      <c r="L797" s="5"/>
      <c r="M797" s="5"/>
      <c r="N797" s="5"/>
      <c r="O797" s="5"/>
      <c r="P797" s="5"/>
      <c r="Q797" s="5"/>
      <c r="R797" s="5"/>
      <c r="S797" s="5"/>
      <c r="T797" s="5"/>
    </row>
    <row r="798" spans="1:20" ht="15.75" customHeight="1">
      <c r="A798" s="5"/>
      <c r="B798" s="5"/>
      <c r="C798" s="5"/>
      <c r="D798" s="5"/>
      <c r="E798" s="5"/>
      <c r="F798" s="5"/>
      <c r="G798" s="5"/>
      <c r="H798" s="5"/>
      <c r="I798" s="5"/>
      <c r="J798" s="5"/>
      <c r="K798" s="5"/>
      <c r="L798" s="5"/>
      <c r="M798" s="5"/>
      <c r="N798" s="5"/>
      <c r="O798" s="5"/>
      <c r="P798" s="5"/>
      <c r="Q798" s="5"/>
      <c r="R798" s="5"/>
      <c r="S798" s="5"/>
      <c r="T798" s="5"/>
    </row>
    <row r="799" spans="1:20" ht="15.75" customHeight="1">
      <c r="A799" s="5"/>
      <c r="B799" s="5"/>
      <c r="C799" s="5"/>
      <c r="D799" s="5"/>
      <c r="E799" s="5"/>
      <c r="F799" s="5"/>
      <c r="G799" s="5"/>
      <c r="H799" s="5"/>
      <c r="I799" s="5"/>
      <c r="J799" s="5"/>
      <c r="K799" s="5"/>
      <c r="L799" s="5"/>
      <c r="M799" s="5"/>
      <c r="N799" s="5"/>
      <c r="O799" s="5"/>
      <c r="P799" s="5"/>
      <c r="Q799" s="5"/>
      <c r="R799" s="5"/>
      <c r="S799" s="5"/>
      <c r="T799" s="5"/>
    </row>
    <row r="800" spans="1:20" ht="15.75" customHeight="1">
      <c r="A800" s="5"/>
      <c r="B800" s="5"/>
      <c r="C800" s="5"/>
      <c r="D800" s="5"/>
      <c r="E800" s="5"/>
      <c r="F800" s="5"/>
      <c r="G800" s="5"/>
      <c r="H800" s="5"/>
      <c r="I800" s="5"/>
      <c r="J800" s="5"/>
      <c r="K800" s="5"/>
      <c r="L800" s="5"/>
      <c r="M800" s="5"/>
      <c r="N800" s="5"/>
      <c r="O800" s="5"/>
      <c r="P800" s="5"/>
      <c r="Q800" s="5"/>
      <c r="R800" s="5"/>
      <c r="S800" s="5"/>
      <c r="T800" s="5"/>
    </row>
    <row r="801" spans="1:20" ht="15.75" customHeight="1">
      <c r="A801" s="5"/>
      <c r="B801" s="5"/>
      <c r="C801" s="5"/>
      <c r="D801" s="5"/>
      <c r="E801" s="5"/>
      <c r="F801" s="5"/>
      <c r="G801" s="5"/>
      <c r="H801" s="5"/>
      <c r="I801" s="5"/>
      <c r="J801" s="5"/>
      <c r="K801" s="5"/>
      <c r="L801" s="5"/>
      <c r="M801" s="5"/>
      <c r="N801" s="5"/>
      <c r="O801" s="5"/>
      <c r="P801" s="5"/>
      <c r="Q801" s="5"/>
      <c r="R801" s="5"/>
      <c r="S801" s="5"/>
      <c r="T801" s="5"/>
    </row>
    <row r="802" spans="1:20" ht="15.75" customHeight="1">
      <c r="A802" s="5"/>
      <c r="B802" s="5"/>
      <c r="C802" s="5"/>
      <c r="D802" s="5"/>
      <c r="E802" s="5"/>
      <c r="F802" s="5"/>
      <c r="G802" s="5"/>
      <c r="H802" s="5"/>
      <c r="I802" s="5"/>
      <c r="J802" s="5"/>
      <c r="K802" s="5"/>
      <c r="L802" s="5"/>
      <c r="M802" s="5"/>
      <c r="N802" s="5"/>
      <c r="O802" s="5"/>
      <c r="P802" s="5"/>
      <c r="Q802" s="5"/>
      <c r="R802" s="5"/>
      <c r="S802" s="5"/>
      <c r="T802" s="5"/>
    </row>
    <row r="803" spans="1:20" ht="15.75" customHeight="1">
      <c r="A803" s="5"/>
      <c r="B803" s="5"/>
      <c r="C803" s="5"/>
      <c r="D803" s="5"/>
      <c r="E803" s="5"/>
      <c r="F803" s="5"/>
      <c r="G803" s="5"/>
      <c r="H803" s="5"/>
      <c r="I803" s="5"/>
      <c r="J803" s="5"/>
      <c r="K803" s="5"/>
      <c r="L803" s="5"/>
      <c r="M803" s="5"/>
      <c r="N803" s="5"/>
      <c r="O803" s="5"/>
      <c r="P803" s="5"/>
      <c r="Q803" s="5"/>
      <c r="R803" s="5"/>
      <c r="S803" s="5"/>
      <c r="T803" s="5"/>
    </row>
    <row r="804" spans="1:20" ht="15.75" customHeight="1">
      <c r="A804" s="5"/>
      <c r="B804" s="5"/>
      <c r="C804" s="5"/>
      <c r="D804" s="5"/>
      <c r="E804" s="5"/>
      <c r="F804" s="5"/>
      <c r="G804" s="5"/>
      <c r="H804" s="5"/>
      <c r="I804" s="5"/>
      <c r="J804" s="5"/>
      <c r="K804" s="5"/>
      <c r="L804" s="5"/>
      <c r="M804" s="5"/>
      <c r="N804" s="5"/>
      <c r="O804" s="5"/>
      <c r="P804" s="5"/>
      <c r="Q804" s="5"/>
      <c r="R804" s="5"/>
      <c r="S804" s="5"/>
      <c r="T804" s="5"/>
    </row>
    <row r="805" spans="1:20" ht="15.75" customHeight="1">
      <c r="A805" s="5"/>
      <c r="B805" s="5"/>
      <c r="C805" s="5"/>
      <c r="D805" s="5"/>
      <c r="E805" s="5"/>
      <c r="F805" s="5"/>
      <c r="G805" s="5"/>
      <c r="H805" s="5"/>
      <c r="I805" s="5"/>
      <c r="J805" s="5"/>
      <c r="K805" s="5"/>
      <c r="L805" s="5"/>
      <c r="M805" s="5"/>
      <c r="N805" s="5"/>
      <c r="O805" s="5"/>
      <c r="P805" s="5"/>
      <c r="Q805" s="5"/>
      <c r="R805" s="5"/>
      <c r="S805" s="5"/>
      <c r="T805" s="5"/>
    </row>
    <row r="806" spans="1:20" ht="15.75" customHeight="1">
      <c r="A806" s="5"/>
      <c r="B806" s="5"/>
      <c r="C806" s="5"/>
      <c r="D806" s="5"/>
      <c r="E806" s="5"/>
      <c r="F806" s="5"/>
      <c r="G806" s="5"/>
      <c r="H806" s="5"/>
      <c r="I806" s="5"/>
      <c r="J806" s="5"/>
      <c r="K806" s="5"/>
      <c r="L806" s="5"/>
      <c r="M806" s="5"/>
      <c r="N806" s="5"/>
      <c r="O806" s="5"/>
      <c r="P806" s="5"/>
      <c r="Q806" s="5"/>
      <c r="R806" s="5"/>
      <c r="S806" s="5"/>
      <c r="T806" s="5"/>
    </row>
    <row r="807" spans="1:20" ht="15.75" customHeight="1">
      <c r="A807" s="5"/>
      <c r="B807" s="5"/>
      <c r="C807" s="5"/>
      <c r="D807" s="5"/>
      <c r="E807" s="5"/>
      <c r="F807" s="5"/>
      <c r="G807" s="5"/>
      <c r="H807" s="5"/>
      <c r="I807" s="5"/>
      <c r="J807" s="5"/>
      <c r="K807" s="5"/>
      <c r="L807" s="5"/>
      <c r="M807" s="5"/>
      <c r="N807" s="5"/>
      <c r="O807" s="5"/>
      <c r="P807" s="5"/>
      <c r="Q807" s="5"/>
      <c r="R807" s="5"/>
      <c r="S807" s="5"/>
      <c r="T807" s="5"/>
    </row>
    <row r="808" spans="1:20" ht="15.75" customHeight="1">
      <c r="A808" s="5"/>
      <c r="B808" s="5"/>
      <c r="C808" s="5"/>
      <c r="D808" s="5"/>
      <c r="E808" s="5"/>
      <c r="F808" s="5"/>
      <c r="G808" s="5"/>
      <c r="H808" s="5"/>
      <c r="I808" s="5"/>
      <c r="J808" s="5"/>
      <c r="K808" s="5"/>
      <c r="L808" s="5"/>
      <c r="M808" s="5"/>
      <c r="N808" s="5"/>
      <c r="O808" s="5"/>
      <c r="P808" s="5"/>
      <c r="Q808" s="5"/>
      <c r="R808" s="5"/>
      <c r="S808" s="5"/>
      <c r="T808" s="5"/>
    </row>
    <row r="809" spans="1:20" ht="15.75" customHeight="1">
      <c r="A809" s="5"/>
      <c r="B809" s="5"/>
      <c r="C809" s="5"/>
      <c r="D809" s="5"/>
      <c r="E809" s="5"/>
      <c r="F809" s="5"/>
      <c r="G809" s="5"/>
      <c r="H809" s="5"/>
      <c r="I809" s="5"/>
      <c r="J809" s="5"/>
      <c r="K809" s="5"/>
      <c r="L809" s="5"/>
      <c r="M809" s="5"/>
      <c r="N809" s="5"/>
      <c r="O809" s="5"/>
      <c r="P809" s="5"/>
      <c r="Q809" s="5"/>
      <c r="R809" s="5"/>
      <c r="S809" s="5"/>
      <c r="T809" s="5"/>
    </row>
    <row r="810" spans="1:20" ht="15.75" customHeight="1">
      <c r="A810" s="5"/>
      <c r="B810" s="5"/>
      <c r="C810" s="5"/>
      <c r="D810" s="5"/>
      <c r="E810" s="5"/>
      <c r="F810" s="5"/>
      <c r="G810" s="5"/>
      <c r="H810" s="5"/>
      <c r="I810" s="5"/>
      <c r="J810" s="5"/>
      <c r="K810" s="5"/>
      <c r="L810" s="5"/>
      <c r="M810" s="5"/>
      <c r="N810" s="5"/>
      <c r="O810" s="5"/>
      <c r="P810" s="5"/>
      <c r="Q810" s="5"/>
      <c r="R810" s="5"/>
      <c r="S810" s="5"/>
      <c r="T810" s="5"/>
    </row>
    <row r="811" spans="1:20" ht="15.75" customHeight="1">
      <c r="A811" s="5"/>
      <c r="B811" s="5"/>
      <c r="C811" s="5"/>
      <c r="D811" s="5"/>
      <c r="E811" s="5"/>
      <c r="F811" s="5"/>
      <c r="G811" s="5"/>
      <c r="H811" s="5"/>
      <c r="I811" s="5"/>
      <c r="J811" s="5"/>
      <c r="K811" s="5"/>
      <c r="L811" s="5"/>
      <c r="M811" s="5"/>
      <c r="N811" s="5"/>
      <c r="O811" s="5"/>
      <c r="P811" s="5"/>
      <c r="Q811" s="5"/>
      <c r="R811" s="5"/>
      <c r="S811" s="5"/>
      <c r="T811" s="5"/>
    </row>
    <row r="812" spans="1:20" ht="15.75" customHeight="1">
      <c r="A812" s="5"/>
      <c r="B812" s="5"/>
      <c r="C812" s="5"/>
      <c r="D812" s="5"/>
      <c r="E812" s="5"/>
      <c r="F812" s="5"/>
      <c r="G812" s="5"/>
      <c r="H812" s="5"/>
      <c r="I812" s="5"/>
      <c r="J812" s="5"/>
      <c r="K812" s="5"/>
      <c r="L812" s="5"/>
      <c r="M812" s="5"/>
      <c r="N812" s="5"/>
      <c r="O812" s="5"/>
      <c r="P812" s="5"/>
      <c r="Q812" s="5"/>
      <c r="R812" s="5"/>
      <c r="S812" s="5"/>
      <c r="T812" s="5"/>
    </row>
    <row r="813" spans="1:20" ht="15.75" customHeight="1">
      <c r="A813" s="5"/>
      <c r="B813" s="5"/>
      <c r="C813" s="5"/>
      <c r="D813" s="5"/>
      <c r="E813" s="5"/>
      <c r="F813" s="5"/>
      <c r="G813" s="5"/>
      <c r="H813" s="5"/>
      <c r="I813" s="5"/>
      <c r="J813" s="5"/>
      <c r="K813" s="5"/>
      <c r="L813" s="5"/>
      <c r="M813" s="5"/>
      <c r="N813" s="5"/>
      <c r="O813" s="5"/>
      <c r="P813" s="5"/>
      <c r="Q813" s="5"/>
      <c r="R813" s="5"/>
      <c r="S813" s="5"/>
      <c r="T813" s="5"/>
    </row>
    <row r="814" spans="1:20" ht="15.75" customHeight="1">
      <c r="A814" s="5"/>
      <c r="B814" s="5"/>
      <c r="C814" s="5"/>
      <c r="D814" s="5"/>
      <c r="E814" s="5"/>
      <c r="F814" s="5"/>
      <c r="G814" s="5"/>
      <c r="H814" s="5"/>
      <c r="I814" s="5"/>
      <c r="J814" s="5"/>
      <c r="K814" s="5"/>
      <c r="L814" s="5"/>
      <c r="M814" s="5"/>
      <c r="N814" s="5"/>
      <c r="O814" s="5"/>
      <c r="P814" s="5"/>
      <c r="Q814" s="5"/>
      <c r="R814" s="5"/>
      <c r="S814" s="5"/>
      <c r="T814" s="5"/>
    </row>
    <row r="815" spans="1:20" ht="15.75" customHeight="1">
      <c r="A815" s="5"/>
      <c r="B815" s="5"/>
      <c r="C815" s="5"/>
      <c r="D815" s="5"/>
      <c r="E815" s="5"/>
      <c r="F815" s="5"/>
      <c r="G815" s="5"/>
      <c r="H815" s="5"/>
      <c r="I815" s="5"/>
      <c r="J815" s="5"/>
      <c r="K815" s="5"/>
      <c r="L815" s="5"/>
      <c r="M815" s="5"/>
      <c r="N815" s="5"/>
      <c r="O815" s="5"/>
      <c r="P815" s="5"/>
      <c r="Q815" s="5"/>
      <c r="R815" s="5"/>
      <c r="S815" s="5"/>
      <c r="T815" s="5"/>
    </row>
    <row r="816" spans="1:20" ht="15.75" customHeight="1">
      <c r="A816" s="5"/>
      <c r="B816" s="5"/>
      <c r="C816" s="5"/>
      <c r="D816" s="5"/>
      <c r="E816" s="5"/>
      <c r="F816" s="5"/>
      <c r="G816" s="5"/>
      <c r="H816" s="5"/>
      <c r="I816" s="5"/>
      <c r="J816" s="5"/>
      <c r="K816" s="5"/>
      <c r="L816" s="5"/>
      <c r="M816" s="5"/>
      <c r="N816" s="5"/>
      <c r="O816" s="5"/>
      <c r="P816" s="5"/>
      <c r="Q816" s="5"/>
      <c r="R816" s="5"/>
      <c r="S816" s="5"/>
      <c r="T816" s="5"/>
    </row>
    <row r="817" spans="1:20" ht="15.75" customHeight="1">
      <c r="A817" s="5"/>
      <c r="B817" s="5"/>
      <c r="C817" s="5"/>
      <c r="D817" s="5"/>
      <c r="E817" s="5"/>
      <c r="F817" s="5"/>
      <c r="G817" s="5"/>
      <c r="H817" s="5"/>
      <c r="I817" s="5"/>
      <c r="J817" s="5"/>
      <c r="K817" s="5"/>
      <c r="L817" s="5"/>
      <c r="M817" s="5"/>
      <c r="N817" s="5"/>
      <c r="O817" s="5"/>
      <c r="P817" s="5"/>
      <c r="Q817" s="5"/>
      <c r="R817" s="5"/>
      <c r="S817" s="5"/>
      <c r="T817" s="5"/>
    </row>
    <row r="818" spans="1:20" ht="15.75" customHeight="1">
      <c r="A818" s="5"/>
      <c r="B818" s="5"/>
      <c r="C818" s="5"/>
      <c r="D818" s="5"/>
      <c r="E818" s="5"/>
      <c r="F818" s="5"/>
      <c r="G818" s="5"/>
      <c r="H818" s="5"/>
      <c r="I818" s="5"/>
      <c r="J818" s="5"/>
      <c r="K818" s="5"/>
      <c r="L818" s="5"/>
      <c r="M818" s="5"/>
      <c r="N818" s="5"/>
      <c r="O818" s="5"/>
      <c r="P818" s="5"/>
      <c r="Q818" s="5"/>
      <c r="R818" s="5"/>
      <c r="S818" s="5"/>
      <c r="T818" s="5"/>
    </row>
    <row r="819" spans="1:20" ht="15.75" customHeight="1">
      <c r="A819" s="5"/>
      <c r="B819" s="5"/>
      <c r="C819" s="5"/>
      <c r="D819" s="5"/>
      <c r="E819" s="5"/>
      <c r="F819" s="5"/>
      <c r="G819" s="5"/>
      <c r="H819" s="5"/>
      <c r="I819" s="5"/>
      <c r="J819" s="5"/>
      <c r="K819" s="5"/>
      <c r="L819" s="5"/>
      <c r="M819" s="5"/>
      <c r="N819" s="5"/>
      <c r="O819" s="5"/>
      <c r="P819" s="5"/>
      <c r="Q819" s="5"/>
      <c r="R819" s="5"/>
      <c r="S819" s="5"/>
      <c r="T819" s="5"/>
    </row>
    <row r="820" spans="1:20" ht="15.75" customHeight="1">
      <c r="A820" s="5"/>
      <c r="B820" s="5"/>
      <c r="C820" s="5"/>
      <c r="D820" s="5"/>
      <c r="E820" s="5"/>
      <c r="F820" s="5"/>
      <c r="G820" s="5"/>
      <c r="H820" s="5"/>
      <c r="I820" s="5"/>
      <c r="J820" s="5"/>
      <c r="K820" s="5"/>
      <c r="L820" s="5"/>
      <c r="M820" s="5"/>
      <c r="N820" s="5"/>
      <c r="O820" s="5"/>
      <c r="P820" s="5"/>
      <c r="Q820" s="5"/>
      <c r="R820" s="5"/>
      <c r="S820" s="5"/>
      <c r="T820" s="5"/>
    </row>
    <row r="821" spans="1:20" ht="15.75" customHeight="1">
      <c r="A821" s="5"/>
      <c r="B821" s="5"/>
      <c r="C821" s="5"/>
      <c r="D821" s="5"/>
      <c r="E821" s="5"/>
      <c r="F821" s="5"/>
      <c r="G821" s="5"/>
      <c r="H821" s="5"/>
      <c r="I821" s="5"/>
      <c r="J821" s="5"/>
      <c r="K821" s="5"/>
      <c r="L821" s="5"/>
      <c r="M821" s="5"/>
      <c r="N821" s="5"/>
      <c r="O821" s="5"/>
      <c r="P821" s="5"/>
      <c r="Q821" s="5"/>
      <c r="R821" s="5"/>
      <c r="S821" s="5"/>
      <c r="T821" s="5"/>
    </row>
    <row r="822" spans="1:20" ht="15.75" customHeight="1">
      <c r="A822" s="5"/>
      <c r="B822" s="5"/>
      <c r="C822" s="5"/>
      <c r="D822" s="5"/>
      <c r="E822" s="5"/>
      <c r="F822" s="5"/>
      <c r="G822" s="5"/>
      <c r="H822" s="5"/>
      <c r="I822" s="5"/>
      <c r="J822" s="5"/>
      <c r="K822" s="5"/>
      <c r="L822" s="5"/>
      <c r="M822" s="5"/>
      <c r="N822" s="5"/>
      <c r="O822" s="5"/>
      <c r="P822" s="5"/>
      <c r="Q822" s="5"/>
      <c r="R822" s="5"/>
      <c r="S822" s="5"/>
      <c r="T822" s="5"/>
    </row>
    <row r="823" spans="1:20" ht="15.75" customHeight="1">
      <c r="A823" s="5"/>
      <c r="B823" s="5"/>
      <c r="C823" s="5"/>
      <c r="D823" s="5"/>
      <c r="E823" s="5"/>
      <c r="F823" s="5"/>
      <c r="G823" s="5"/>
      <c r="H823" s="5"/>
      <c r="I823" s="5"/>
      <c r="J823" s="5"/>
      <c r="K823" s="5"/>
      <c r="L823" s="5"/>
      <c r="M823" s="5"/>
      <c r="N823" s="5"/>
      <c r="O823" s="5"/>
      <c r="P823" s="5"/>
      <c r="Q823" s="5"/>
      <c r="R823" s="5"/>
      <c r="S823" s="5"/>
      <c r="T823" s="5"/>
    </row>
    <row r="824" spans="1:20" ht="15.75" customHeight="1">
      <c r="A824" s="5"/>
      <c r="B824" s="5"/>
      <c r="C824" s="5"/>
      <c r="D824" s="5"/>
      <c r="E824" s="5"/>
      <c r="F824" s="5"/>
      <c r="G824" s="5"/>
      <c r="H824" s="5"/>
      <c r="I824" s="5"/>
      <c r="J824" s="5"/>
      <c r="K824" s="5"/>
      <c r="L824" s="5"/>
      <c r="M824" s="5"/>
      <c r="N824" s="5"/>
      <c r="O824" s="5"/>
      <c r="P824" s="5"/>
      <c r="Q824" s="5"/>
      <c r="R824" s="5"/>
      <c r="S824" s="5"/>
      <c r="T824" s="5"/>
    </row>
    <row r="825" spans="1:20" ht="15.75" customHeight="1">
      <c r="A825" s="5"/>
      <c r="B825" s="5"/>
      <c r="C825" s="5"/>
      <c r="D825" s="5"/>
      <c r="E825" s="5"/>
      <c r="F825" s="5"/>
      <c r="G825" s="5"/>
      <c r="H825" s="5"/>
      <c r="I825" s="5"/>
      <c r="J825" s="5"/>
      <c r="K825" s="5"/>
      <c r="L825" s="5"/>
      <c r="M825" s="5"/>
      <c r="N825" s="5"/>
      <c r="O825" s="5"/>
      <c r="P825" s="5"/>
      <c r="Q825" s="5"/>
      <c r="R825" s="5"/>
      <c r="S825" s="5"/>
      <c r="T825" s="5"/>
    </row>
    <row r="826" spans="1:20" ht="15.75" customHeight="1">
      <c r="A826" s="5"/>
      <c r="B826" s="5"/>
      <c r="C826" s="5"/>
      <c r="D826" s="5"/>
      <c r="E826" s="5"/>
      <c r="F826" s="5"/>
      <c r="G826" s="5"/>
      <c r="H826" s="5"/>
      <c r="I826" s="5"/>
      <c r="J826" s="5"/>
      <c r="K826" s="5"/>
      <c r="L826" s="5"/>
      <c r="M826" s="5"/>
      <c r="N826" s="5"/>
      <c r="O826" s="5"/>
      <c r="P826" s="5"/>
      <c r="Q826" s="5"/>
      <c r="R826" s="5"/>
      <c r="S826" s="5"/>
      <c r="T826" s="5"/>
    </row>
    <row r="827" spans="1:20" ht="15.75" customHeight="1">
      <c r="A827" s="5"/>
      <c r="B827" s="5"/>
      <c r="C827" s="5"/>
      <c r="D827" s="5"/>
      <c r="E827" s="5"/>
      <c r="F827" s="5"/>
      <c r="G827" s="5"/>
      <c r="H827" s="5"/>
      <c r="I827" s="5"/>
      <c r="J827" s="5"/>
      <c r="K827" s="5"/>
      <c r="L827" s="5"/>
      <c r="M827" s="5"/>
      <c r="N827" s="5"/>
      <c r="O827" s="5"/>
      <c r="P827" s="5"/>
      <c r="Q827" s="5"/>
      <c r="R827" s="5"/>
      <c r="S827" s="5"/>
      <c r="T827" s="5"/>
    </row>
    <row r="828" spans="1:20" ht="15.75" customHeight="1">
      <c r="A828" s="5"/>
      <c r="B828" s="5"/>
      <c r="C828" s="5"/>
      <c r="D828" s="5"/>
      <c r="E828" s="5"/>
      <c r="F828" s="5"/>
      <c r="G828" s="5"/>
      <c r="H828" s="5"/>
      <c r="I828" s="5"/>
      <c r="J828" s="5"/>
      <c r="K828" s="5"/>
      <c r="L828" s="5"/>
      <c r="M828" s="5"/>
      <c r="N828" s="5"/>
      <c r="O828" s="5"/>
      <c r="P828" s="5"/>
      <c r="Q828" s="5"/>
      <c r="R828" s="5"/>
      <c r="S828" s="5"/>
      <c r="T828" s="5"/>
    </row>
    <row r="829" spans="1:20" ht="15.75" customHeight="1">
      <c r="A829" s="5"/>
      <c r="B829" s="5"/>
      <c r="C829" s="5"/>
      <c r="D829" s="5"/>
      <c r="E829" s="5"/>
      <c r="F829" s="5"/>
      <c r="G829" s="5"/>
      <c r="H829" s="5"/>
      <c r="I829" s="5"/>
      <c r="J829" s="5"/>
      <c r="K829" s="5"/>
      <c r="L829" s="5"/>
      <c r="M829" s="5"/>
      <c r="N829" s="5"/>
      <c r="O829" s="5"/>
      <c r="P829" s="5"/>
      <c r="Q829" s="5"/>
      <c r="R829" s="5"/>
      <c r="S829" s="5"/>
      <c r="T829" s="5"/>
    </row>
    <row r="830" spans="1:20" ht="15.75" customHeight="1">
      <c r="A830" s="5"/>
      <c r="B830" s="5"/>
      <c r="C830" s="5"/>
      <c r="D830" s="5"/>
      <c r="E830" s="5"/>
      <c r="F830" s="5"/>
      <c r="G830" s="5"/>
      <c r="H830" s="5"/>
      <c r="I830" s="5"/>
      <c r="J830" s="5"/>
      <c r="K830" s="5"/>
      <c r="L830" s="5"/>
      <c r="M830" s="5"/>
      <c r="N830" s="5"/>
      <c r="O830" s="5"/>
      <c r="P830" s="5"/>
      <c r="Q830" s="5"/>
      <c r="R830" s="5"/>
      <c r="S830" s="5"/>
      <c r="T830" s="5"/>
    </row>
    <row r="831" spans="1:20" ht="15.75" customHeight="1">
      <c r="A831" s="5"/>
      <c r="B831" s="5"/>
      <c r="C831" s="5"/>
      <c r="D831" s="5"/>
      <c r="E831" s="5"/>
      <c r="F831" s="5"/>
      <c r="G831" s="5"/>
      <c r="H831" s="5"/>
      <c r="I831" s="5"/>
      <c r="J831" s="5"/>
      <c r="K831" s="5"/>
      <c r="L831" s="5"/>
      <c r="M831" s="5"/>
      <c r="N831" s="5"/>
      <c r="O831" s="5"/>
      <c r="P831" s="5"/>
      <c r="Q831" s="5"/>
      <c r="R831" s="5"/>
      <c r="S831" s="5"/>
      <c r="T831" s="5"/>
    </row>
    <row r="832" spans="1:20" ht="15.75" customHeight="1">
      <c r="A832" s="5"/>
      <c r="B832" s="5"/>
      <c r="C832" s="5"/>
      <c r="D832" s="5"/>
      <c r="E832" s="5"/>
      <c r="F832" s="5"/>
      <c r="G832" s="5"/>
      <c r="H832" s="5"/>
      <c r="I832" s="5"/>
      <c r="J832" s="5"/>
      <c r="K832" s="5"/>
      <c r="L832" s="5"/>
      <c r="M832" s="5"/>
      <c r="N832" s="5"/>
      <c r="O832" s="5"/>
      <c r="P832" s="5"/>
      <c r="Q832" s="5"/>
      <c r="R832" s="5"/>
      <c r="S832" s="5"/>
      <c r="T832" s="5"/>
    </row>
    <row r="833" spans="1:20" ht="15.75" customHeight="1">
      <c r="A833" s="5"/>
      <c r="B833" s="5"/>
      <c r="C833" s="5"/>
      <c r="D833" s="5"/>
      <c r="E833" s="5"/>
      <c r="F833" s="5"/>
      <c r="G833" s="5"/>
      <c r="H833" s="5"/>
      <c r="I833" s="5"/>
      <c r="J833" s="5"/>
      <c r="K833" s="5"/>
      <c r="L833" s="5"/>
      <c r="M833" s="5"/>
      <c r="N833" s="5"/>
      <c r="O833" s="5"/>
      <c r="P833" s="5"/>
      <c r="Q833" s="5"/>
      <c r="R833" s="5"/>
      <c r="S833" s="5"/>
      <c r="T833" s="5"/>
    </row>
    <row r="834" spans="1:20" ht="15.75" customHeight="1">
      <c r="A834" s="5"/>
      <c r="B834" s="5"/>
      <c r="C834" s="5"/>
      <c r="D834" s="5"/>
      <c r="E834" s="5"/>
      <c r="F834" s="5"/>
      <c r="G834" s="5"/>
      <c r="H834" s="5"/>
      <c r="I834" s="5"/>
      <c r="J834" s="5"/>
      <c r="K834" s="5"/>
      <c r="L834" s="5"/>
      <c r="M834" s="5"/>
      <c r="N834" s="5"/>
      <c r="O834" s="5"/>
      <c r="P834" s="5"/>
      <c r="Q834" s="5"/>
      <c r="R834" s="5"/>
      <c r="S834" s="5"/>
      <c r="T834" s="5"/>
    </row>
    <row r="835" spans="1:20" ht="15.75" customHeight="1">
      <c r="A835" s="5"/>
      <c r="B835" s="5"/>
      <c r="C835" s="5"/>
      <c r="D835" s="5"/>
      <c r="E835" s="5"/>
      <c r="F835" s="5"/>
      <c r="G835" s="5"/>
      <c r="H835" s="5"/>
      <c r="I835" s="5"/>
      <c r="J835" s="5"/>
      <c r="K835" s="5"/>
      <c r="L835" s="5"/>
      <c r="M835" s="5"/>
      <c r="N835" s="5"/>
      <c r="O835" s="5"/>
      <c r="P835" s="5"/>
      <c r="Q835" s="5"/>
      <c r="R835" s="5"/>
      <c r="S835" s="5"/>
      <c r="T835" s="5"/>
    </row>
    <row r="836" spans="1:20" ht="15.75" customHeight="1">
      <c r="A836" s="5"/>
      <c r="B836" s="5"/>
      <c r="C836" s="5"/>
      <c r="D836" s="5"/>
      <c r="E836" s="5"/>
      <c r="F836" s="5"/>
      <c r="G836" s="5"/>
      <c r="H836" s="5"/>
      <c r="I836" s="5"/>
      <c r="J836" s="5"/>
      <c r="K836" s="5"/>
      <c r="L836" s="5"/>
      <c r="M836" s="5"/>
      <c r="N836" s="5"/>
      <c r="O836" s="5"/>
      <c r="P836" s="5"/>
      <c r="Q836" s="5"/>
      <c r="R836" s="5"/>
      <c r="S836" s="5"/>
      <c r="T836" s="5"/>
    </row>
    <row r="837" spans="1:20" ht="15.75" customHeight="1">
      <c r="A837" s="5"/>
      <c r="B837" s="5"/>
      <c r="C837" s="5"/>
      <c r="D837" s="5"/>
      <c r="E837" s="5"/>
      <c r="F837" s="5"/>
      <c r="G837" s="5"/>
      <c r="H837" s="5"/>
      <c r="I837" s="5"/>
      <c r="J837" s="5"/>
      <c r="K837" s="5"/>
      <c r="L837" s="5"/>
      <c r="M837" s="5"/>
      <c r="N837" s="5"/>
      <c r="O837" s="5"/>
      <c r="P837" s="5"/>
      <c r="Q837" s="5"/>
      <c r="R837" s="5"/>
      <c r="S837" s="5"/>
      <c r="T837" s="5"/>
    </row>
    <row r="838" spans="1:20" ht="15.75" customHeight="1">
      <c r="A838" s="5"/>
      <c r="B838" s="5"/>
      <c r="C838" s="5"/>
      <c r="D838" s="5"/>
      <c r="E838" s="5"/>
      <c r="F838" s="5"/>
      <c r="G838" s="5"/>
      <c r="H838" s="5"/>
      <c r="I838" s="5"/>
      <c r="J838" s="5"/>
      <c r="K838" s="5"/>
      <c r="L838" s="5"/>
      <c r="M838" s="5"/>
      <c r="N838" s="5"/>
      <c r="O838" s="5"/>
      <c r="P838" s="5"/>
      <c r="Q838" s="5"/>
      <c r="R838" s="5"/>
      <c r="S838" s="5"/>
      <c r="T838" s="5"/>
    </row>
    <row r="839" spans="1:20" ht="15.75" customHeight="1">
      <c r="A839" s="5"/>
      <c r="B839" s="5"/>
      <c r="C839" s="5"/>
      <c r="D839" s="5"/>
      <c r="E839" s="5"/>
      <c r="F839" s="5"/>
      <c r="G839" s="5"/>
      <c r="H839" s="5"/>
      <c r="I839" s="5"/>
      <c r="J839" s="5"/>
      <c r="K839" s="5"/>
      <c r="L839" s="5"/>
      <c r="M839" s="5"/>
      <c r="N839" s="5"/>
      <c r="O839" s="5"/>
      <c r="P839" s="5"/>
      <c r="Q839" s="5"/>
      <c r="R839" s="5"/>
      <c r="S839" s="5"/>
      <c r="T839" s="5"/>
    </row>
    <row r="840" spans="1:20" ht="15.75" customHeight="1">
      <c r="A840" s="5"/>
      <c r="B840" s="5"/>
      <c r="C840" s="5"/>
      <c r="D840" s="5"/>
      <c r="E840" s="5"/>
      <c r="F840" s="5"/>
      <c r="G840" s="5"/>
      <c r="H840" s="5"/>
      <c r="I840" s="5"/>
      <c r="J840" s="5"/>
      <c r="K840" s="5"/>
      <c r="L840" s="5"/>
      <c r="M840" s="5"/>
      <c r="N840" s="5"/>
      <c r="O840" s="5"/>
      <c r="P840" s="5"/>
      <c r="Q840" s="5"/>
      <c r="R840" s="5"/>
      <c r="S840" s="5"/>
      <c r="T840" s="5"/>
    </row>
    <row r="841" spans="1:20" ht="15.75" customHeight="1">
      <c r="A841" s="5"/>
      <c r="B841" s="5"/>
      <c r="C841" s="5"/>
      <c r="D841" s="5"/>
      <c r="E841" s="5"/>
      <c r="F841" s="5"/>
      <c r="G841" s="5"/>
      <c r="H841" s="5"/>
      <c r="I841" s="5"/>
      <c r="J841" s="5"/>
      <c r="K841" s="5"/>
      <c r="L841" s="5"/>
      <c r="M841" s="5"/>
      <c r="N841" s="5"/>
      <c r="O841" s="5"/>
      <c r="P841" s="5"/>
      <c r="Q841" s="5"/>
      <c r="R841" s="5"/>
      <c r="S841" s="5"/>
      <c r="T841" s="5"/>
    </row>
    <row r="842" spans="1:20" ht="15.75" customHeight="1">
      <c r="A842" s="5"/>
      <c r="B842" s="5"/>
      <c r="C842" s="5"/>
      <c r="D842" s="5"/>
      <c r="E842" s="5"/>
      <c r="F842" s="5"/>
      <c r="G842" s="5"/>
      <c r="H842" s="5"/>
      <c r="I842" s="5"/>
      <c r="J842" s="5"/>
      <c r="K842" s="5"/>
      <c r="L842" s="5"/>
      <c r="M842" s="5"/>
      <c r="N842" s="5"/>
      <c r="O842" s="5"/>
      <c r="P842" s="5"/>
      <c r="Q842" s="5"/>
      <c r="R842" s="5"/>
      <c r="S842" s="5"/>
      <c r="T842" s="5"/>
    </row>
    <row r="843" spans="1:20" ht="15.75" customHeight="1">
      <c r="A843" s="5"/>
      <c r="B843" s="5"/>
      <c r="C843" s="5"/>
      <c r="D843" s="5"/>
      <c r="E843" s="5"/>
      <c r="F843" s="5"/>
      <c r="G843" s="5"/>
      <c r="H843" s="5"/>
      <c r="I843" s="5"/>
      <c r="J843" s="5"/>
      <c r="K843" s="5"/>
      <c r="L843" s="5"/>
      <c r="M843" s="5"/>
      <c r="N843" s="5"/>
      <c r="O843" s="5"/>
      <c r="P843" s="5"/>
      <c r="Q843" s="5"/>
      <c r="R843" s="5"/>
      <c r="S843" s="5"/>
      <c r="T843" s="5"/>
    </row>
    <row r="844" spans="1:20" ht="15.75" customHeight="1">
      <c r="A844" s="5"/>
      <c r="B844" s="5"/>
      <c r="C844" s="5"/>
      <c r="D844" s="5"/>
      <c r="E844" s="5"/>
      <c r="F844" s="5"/>
      <c r="G844" s="5"/>
      <c r="H844" s="5"/>
      <c r="I844" s="5"/>
      <c r="J844" s="5"/>
      <c r="K844" s="5"/>
      <c r="L844" s="5"/>
      <c r="M844" s="5"/>
      <c r="N844" s="5"/>
      <c r="O844" s="5"/>
      <c r="P844" s="5"/>
      <c r="Q844" s="5"/>
      <c r="R844" s="5"/>
      <c r="S844" s="5"/>
      <c r="T844" s="5"/>
    </row>
    <row r="845" spans="1:20" ht="15.75" customHeight="1">
      <c r="A845" s="5"/>
      <c r="B845" s="5"/>
      <c r="C845" s="5"/>
      <c r="D845" s="5"/>
      <c r="E845" s="5"/>
      <c r="F845" s="5"/>
      <c r="G845" s="5"/>
      <c r="H845" s="5"/>
      <c r="I845" s="5"/>
      <c r="J845" s="5"/>
      <c r="K845" s="5"/>
      <c r="L845" s="5"/>
      <c r="M845" s="5"/>
      <c r="N845" s="5"/>
      <c r="O845" s="5"/>
      <c r="P845" s="5"/>
      <c r="Q845" s="5"/>
      <c r="R845" s="5"/>
      <c r="S845" s="5"/>
      <c r="T845" s="5"/>
    </row>
    <row r="846" spans="1:20" ht="15.75" customHeight="1">
      <c r="A846" s="5"/>
      <c r="B846" s="5"/>
      <c r="C846" s="5"/>
      <c r="D846" s="5"/>
      <c r="E846" s="5"/>
      <c r="F846" s="5"/>
      <c r="G846" s="5"/>
      <c r="H846" s="5"/>
      <c r="I846" s="5"/>
      <c r="J846" s="5"/>
      <c r="K846" s="5"/>
      <c r="L846" s="5"/>
      <c r="M846" s="5"/>
      <c r="N846" s="5"/>
      <c r="O846" s="5"/>
      <c r="P846" s="5"/>
      <c r="Q846" s="5"/>
      <c r="R846" s="5"/>
      <c r="S846" s="5"/>
      <c r="T846" s="5"/>
    </row>
    <row r="847" spans="1:20" ht="15.75" customHeight="1">
      <c r="A847" s="5"/>
      <c r="B847" s="5"/>
      <c r="C847" s="5"/>
      <c r="D847" s="5"/>
      <c r="E847" s="5"/>
      <c r="F847" s="5"/>
      <c r="G847" s="5"/>
      <c r="H847" s="5"/>
      <c r="I847" s="5"/>
      <c r="J847" s="5"/>
      <c r="K847" s="5"/>
      <c r="L847" s="5"/>
      <c r="M847" s="5"/>
      <c r="N847" s="5"/>
      <c r="O847" s="5"/>
      <c r="P847" s="5"/>
      <c r="Q847" s="5"/>
      <c r="R847" s="5"/>
      <c r="S847" s="5"/>
      <c r="T847" s="5"/>
    </row>
    <row r="848" spans="1:20" ht="15.75" customHeight="1">
      <c r="A848" s="5"/>
      <c r="B848" s="5"/>
      <c r="C848" s="5"/>
      <c r="D848" s="5"/>
      <c r="E848" s="5"/>
      <c r="F848" s="5"/>
      <c r="G848" s="5"/>
      <c r="H848" s="5"/>
      <c r="I848" s="5"/>
      <c r="J848" s="5"/>
      <c r="K848" s="5"/>
      <c r="L848" s="5"/>
      <c r="M848" s="5"/>
      <c r="N848" s="5"/>
      <c r="O848" s="5"/>
      <c r="P848" s="5"/>
      <c r="Q848" s="5"/>
      <c r="R848" s="5"/>
      <c r="S848" s="5"/>
      <c r="T848" s="5"/>
    </row>
    <row r="849" spans="1:20" ht="15.75" customHeight="1">
      <c r="A849" s="5"/>
      <c r="B849" s="5"/>
      <c r="C849" s="5"/>
      <c r="D849" s="5"/>
      <c r="E849" s="5"/>
      <c r="F849" s="5"/>
      <c r="G849" s="5"/>
      <c r="H849" s="5"/>
      <c r="I849" s="5"/>
      <c r="J849" s="5"/>
      <c r="K849" s="5"/>
      <c r="L849" s="5"/>
      <c r="M849" s="5"/>
      <c r="N849" s="5"/>
      <c r="O849" s="5"/>
      <c r="P849" s="5"/>
      <c r="Q849" s="5"/>
      <c r="R849" s="5"/>
      <c r="S849" s="5"/>
      <c r="T849" s="5"/>
    </row>
    <row r="850" spans="1:20" ht="15.75" customHeight="1">
      <c r="A850" s="5"/>
      <c r="B850" s="5"/>
      <c r="C850" s="5"/>
      <c r="D850" s="5"/>
      <c r="E850" s="5"/>
      <c r="F850" s="5"/>
      <c r="G850" s="5"/>
      <c r="H850" s="5"/>
      <c r="I850" s="5"/>
      <c r="J850" s="5"/>
      <c r="K850" s="5"/>
      <c r="L850" s="5"/>
      <c r="M850" s="5"/>
      <c r="N850" s="5"/>
      <c r="O850" s="5"/>
      <c r="P850" s="5"/>
      <c r="Q850" s="5"/>
      <c r="R850" s="5"/>
      <c r="S850" s="5"/>
      <c r="T850" s="5"/>
    </row>
    <row r="851" spans="1:20" ht="15.75" customHeight="1">
      <c r="A851" s="5"/>
      <c r="B851" s="5"/>
      <c r="C851" s="5"/>
      <c r="D851" s="5"/>
      <c r="E851" s="5"/>
      <c r="F851" s="5"/>
      <c r="G851" s="5"/>
      <c r="H851" s="5"/>
      <c r="I851" s="5"/>
      <c r="J851" s="5"/>
      <c r="K851" s="5"/>
      <c r="L851" s="5"/>
      <c r="M851" s="5"/>
      <c r="N851" s="5"/>
      <c r="O851" s="5"/>
      <c r="P851" s="5"/>
      <c r="Q851" s="5"/>
      <c r="R851" s="5"/>
      <c r="S851" s="5"/>
      <c r="T851" s="5"/>
    </row>
    <row r="852" spans="1:20" ht="15.75" customHeight="1">
      <c r="A852" s="5"/>
      <c r="B852" s="5"/>
      <c r="C852" s="5"/>
      <c r="D852" s="5"/>
      <c r="E852" s="5"/>
      <c r="F852" s="5"/>
      <c r="G852" s="5"/>
      <c r="H852" s="5"/>
      <c r="I852" s="5"/>
      <c r="J852" s="5"/>
      <c r="K852" s="5"/>
      <c r="L852" s="5"/>
      <c r="M852" s="5"/>
      <c r="N852" s="5"/>
      <c r="O852" s="5"/>
      <c r="P852" s="5"/>
      <c r="Q852" s="5"/>
      <c r="R852" s="5"/>
      <c r="S852" s="5"/>
      <c r="T852" s="5"/>
    </row>
    <row r="853" spans="1:20" ht="15.75" customHeight="1">
      <c r="A853" s="5"/>
      <c r="B853" s="5"/>
      <c r="C853" s="5"/>
      <c r="D853" s="5"/>
      <c r="E853" s="5"/>
      <c r="F853" s="5"/>
      <c r="G853" s="5"/>
      <c r="H853" s="5"/>
      <c r="I853" s="5"/>
      <c r="J853" s="5"/>
      <c r="K853" s="5"/>
      <c r="L853" s="5"/>
      <c r="M853" s="5"/>
      <c r="N853" s="5"/>
      <c r="O853" s="5"/>
      <c r="P853" s="5"/>
      <c r="Q853" s="5"/>
      <c r="R853" s="5"/>
      <c r="S853" s="5"/>
      <c r="T853" s="5"/>
    </row>
    <row r="854" spans="1:20" ht="15.75" customHeight="1">
      <c r="A854" s="5"/>
      <c r="B854" s="5"/>
      <c r="C854" s="5"/>
      <c r="D854" s="5"/>
      <c r="E854" s="5"/>
      <c r="F854" s="5"/>
      <c r="G854" s="5"/>
      <c r="H854" s="5"/>
      <c r="I854" s="5"/>
      <c r="J854" s="5"/>
      <c r="K854" s="5"/>
      <c r="L854" s="5"/>
      <c r="M854" s="5"/>
      <c r="N854" s="5"/>
      <c r="O854" s="5"/>
      <c r="P854" s="5"/>
      <c r="Q854" s="5"/>
      <c r="R854" s="5"/>
      <c r="S854" s="5"/>
      <c r="T854" s="5"/>
    </row>
    <row r="855" spans="1:20" ht="15.75" customHeight="1">
      <c r="A855" s="5"/>
      <c r="B855" s="5"/>
      <c r="C855" s="5"/>
      <c r="D855" s="5"/>
      <c r="E855" s="5"/>
      <c r="F855" s="5"/>
      <c r="G855" s="5"/>
      <c r="H855" s="5"/>
      <c r="I855" s="5"/>
      <c r="J855" s="5"/>
      <c r="K855" s="5"/>
      <c r="L855" s="5"/>
      <c r="M855" s="5"/>
      <c r="N855" s="5"/>
      <c r="O855" s="5"/>
      <c r="P855" s="5"/>
      <c r="Q855" s="5"/>
      <c r="R855" s="5"/>
      <c r="S855" s="5"/>
      <c r="T855" s="5"/>
    </row>
    <row r="856" spans="1:20" ht="15.75" customHeight="1">
      <c r="A856" s="5"/>
      <c r="B856" s="5"/>
      <c r="C856" s="5"/>
      <c r="D856" s="5"/>
      <c r="E856" s="5"/>
      <c r="F856" s="5"/>
      <c r="G856" s="5"/>
      <c r="H856" s="5"/>
      <c r="I856" s="5"/>
      <c r="J856" s="5"/>
      <c r="K856" s="5"/>
      <c r="L856" s="5"/>
      <c r="M856" s="5"/>
      <c r="N856" s="5"/>
      <c r="O856" s="5"/>
      <c r="P856" s="5"/>
      <c r="Q856" s="5"/>
      <c r="R856" s="5"/>
      <c r="S856" s="5"/>
      <c r="T856" s="5"/>
    </row>
    <row r="857" spans="1:20" ht="15.75" customHeight="1">
      <c r="A857" s="5"/>
      <c r="B857" s="5"/>
      <c r="C857" s="5"/>
      <c r="D857" s="5"/>
      <c r="E857" s="5"/>
      <c r="F857" s="5"/>
      <c r="G857" s="5"/>
      <c r="H857" s="5"/>
      <c r="I857" s="5"/>
      <c r="J857" s="5"/>
      <c r="K857" s="5"/>
      <c r="L857" s="5"/>
      <c r="M857" s="5"/>
      <c r="N857" s="5"/>
      <c r="O857" s="5"/>
      <c r="P857" s="5"/>
      <c r="Q857" s="5"/>
      <c r="R857" s="5"/>
      <c r="S857" s="5"/>
      <c r="T857" s="5"/>
    </row>
    <row r="858" spans="1:20" ht="15.75" customHeight="1">
      <c r="A858" s="5"/>
      <c r="B858" s="5"/>
      <c r="C858" s="5"/>
      <c r="D858" s="5"/>
      <c r="E858" s="5"/>
      <c r="F858" s="5"/>
      <c r="G858" s="5"/>
      <c r="H858" s="5"/>
      <c r="I858" s="5"/>
      <c r="J858" s="5"/>
      <c r="K858" s="5"/>
      <c r="L858" s="5"/>
      <c r="M858" s="5"/>
      <c r="N858" s="5"/>
      <c r="O858" s="5"/>
      <c r="P858" s="5"/>
      <c r="Q858" s="5"/>
      <c r="R858" s="5"/>
      <c r="S858" s="5"/>
      <c r="T858" s="5"/>
    </row>
    <row r="859" spans="1:20" ht="15.75" customHeight="1">
      <c r="A859" s="5"/>
      <c r="B859" s="5"/>
      <c r="C859" s="5"/>
      <c r="D859" s="5"/>
      <c r="E859" s="5"/>
      <c r="F859" s="5"/>
      <c r="G859" s="5"/>
      <c r="H859" s="5"/>
      <c r="I859" s="5"/>
      <c r="J859" s="5"/>
      <c r="K859" s="5"/>
      <c r="L859" s="5"/>
      <c r="M859" s="5"/>
      <c r="N859" s="5"/>
      <c r="O859" s="5"/>
      <c r="P859" s="5"/>
      <c r="Q859" s="5"/>
      <c r="R859" s="5"/>
      <c r="S859" s="5"/>
      <c r="T859" s="5"/>
    </row>
    <row r="860" spans="1:20" ht="15.75" customHeight="1">
      <c r="A860" s="5"/>
      <c r="B860" s="5"/>
      <c r="C860" s="5"/>
      <c r="D860" s="5"/>
      <c r="E860" s="5"/>
      <c r="F860" s="5"/>
      <c r="G860" s="5"/>
      <c r="H860" s="5"/>
      <c r="I860" s="5"/>
      <c r="J860" s="5"/>
      <c r="K860" s="5"/>
      <c r="L860" s="5"/>
      <c r="M860" s="5"/>
      <c r="N860" s="5"/>
      <c r="O860" s="5"/>
      <c r="P860" s="5"/>
      <c r="Q860" s="5"/>
      <c r="R860" s="5"/>
      <c r="S860" s="5"/>
      <c r="T860" s="5"/>
    </row>
    <row r="861" spans="1:20" ht="15.75" customHeight="1">
      <c r="A861" s="5"/>
      <c r="B861" s="5"/>
      <c r="C861" s="5"/>
      <c r="D861" s="5"/>
      <c r="E861" s="5"/>
      <c r="F861" s="5"/>
      <c r="G861" s="5"/>
      <c r="H861" s="5"/>
      <c r="I861" s="5"/>
      <c r="J861" s="5"/>
      <c r="K861" s="5"/>
      <c r="L861" s="5"/>
      <c r="M861" s="5"/>
      <c r="N861" s="5"/>
      <c r="O861" s="5"/>
      <c r="P861" s="5"/>
      <c r="Q861" s="5"/>
      <c r="R861" s="5"/>
      <c r="S861" s="5"/>
      <c r="T861" s="5"/>
    </row>
    <row r="862" spans="1:20" ht="15.75" customHeight="1">
      <c r="A862" s="5"/>
      <c r="B862" s="5"/>
      <c r="C862" s="5"/>
      <c r="D862" s="5"/>
      <c r="E862" s="5"/>
      <c r="F862" s="5"/>
      <c r="G862" s="5"/>
      <c r="H862" s="5"/>
      <c r="I862" s="5"/>
      <c r="J862" s="5"/>
      <c r="K862" s="5"/>
      <c r="L862" s="5"/>
      <c r="M862" s="5"/>
      <c r="N862" s="5"/>
      <c r="O862" s="5"/>
      <c r="P862" s="5"/>
      <c r="Q862" s="5"/>
      <c r="R862" s="5"/>
      <c r="S862" s="5"/>
      <c r="T862" s="5"/>
    </row>
    <row r="863" spans="1:20" ht="15.75" customHeight="1">
      <c r="A863" s="5"/>
      <c r="B863" s="5"/>
      <c r="C863" s="5"/>
      <c r="D863" s="5"/>
      <c r="E863" s="5"/>
      <c r="F863" s="5"/>
      <c r="G863" s="5"/>
      <c r="H863" s="5"/>
      <c r="I863" s="5"/>
      <c r="J863" s="5"/>
      <c r="K863" s="5"/>
      <c r="L863" s="5"/>
      <c r="M863" s="5"/>
      <c r="N863" s="5"/>
      <c r="O863" s="5"/>
      <c r="P863" s="5"/>
      <c r="Q863" s="5"/>
      <c r="R863" s="5"/>
      <c r="S863" s="5"/>
      <c r="T863" s="5"/>
    </row>
    <row r="864" spans="1:20" ht="15.75" customHeight="1">
      <c r="A864" s="5"/>
      <c r="B864" s="5"/>
      <c r="C864" s="5"/>
      <c r="D864" s="5"/>
      <c r="E864" s="5"/>
      <c r="F864" s="5"/>
      <c r="G864" s="5"/>
      <c r="H864" s="5"/>
      <c r="I864" s="5"/>
      <c r="J864" s="5"/>
      <c r="K864" s="5"/>
      <c r="L864" s="5"/>
      <c r="M864" s="5"/>
      <c r="N864" s="5"/>
      <c r="O864" s="5"/>
      <c r="P864" s="5"/>
      <c r="Q864" s="5"/>
      <c r="R864" s="5"/>
      <c r="S864" s="5"/>
      <c r="T864" s="5"/>
    </row>
    <row r="865" spans="1:20" ht="15.75" customHeight="1">
      <c r="A865" s="5"/>
      <c r="B865" s="5"/>
      <c r="C865" s="5"/>
      <c r="D865" s="5"/>
      <c r="E865" s="5"/>
      <c r="F865" s="5"/>
      <c r="G865" s="5"/>
      <c r="H865" s="5"/>
      <c r="I865" s="5"/>
      <c r="J865" s="5"/>
      <c r="K865" s="5"/>
      <c r="L865" s="5"/>
      <c r="M865" s="5"/>
      <c r="N865" s="5"/>
      <c r="O865" s="5"/>
      <c r="P865" s="5"/>
      <c r="Q865" s="5"/>
      <c r="R865" s="5"/>
      <c r="S865" s="5"/>
      <c r="T865" s="5"/>
    </row>
    <row r="866" spans="1:20" ht="15.75" customHeight="1">
      <c r="A866" s="5"/>
      <c r="B866" s="5"/>
      <c r="C866" s="5"/>
      <c r="D866" s="5"/>
      <c r="E866" s="5"/>
      <c r="F866" s="5"/>
      <c r="G866" s="5"/>
      <c r="H866" s="5"/>
      <c r="I866" s="5"/>
      <c r="J866" s="5"/>
      <c r="K866" s="5"/>
      <c r="L866" s="5"/>
      <c r="M866" s="5"/>
      <c r="N866" s="5"/>
      <c r="O866" s="5"/>
      <c r="P866" s="5"/>
      <c r="Q866" s="5"/>
      <c r="R866" s="5"/>
      <c r="S866" s="5"/>
      <c r="T866" s="5"/>
    </row>
    <row r="867" spans="1:20" ht="15.75" customHeight="1">
      <c r="A867" s="5"/>
      <c r="B867" s="5"/>
      <c r="C867" s="5"/>
      <c r="D867" s="5"/>
      <c r="E867" s="5"/>
      <c r="F867" s="5"/>
      <c r="G867" s="5"/>
      <c r="H867" s="5"/>
      <c r="I867" s="5"/>
      <c r="J867" s="5"/>
      <c r="K867" s="5"/>
      <c r="L867" s="5"/>
      <c r="M867" s="5"/>
      <c r="N867" s="5"/>
      <c r="O867" s="5"/>
      <c r="P867" s="5"/>
      <c r="Q867" s="5"/>
      <c r="R867" s="5"/>
      <c r="S867" s="5"/>
      <c r="T867" s="5"/>
    </row>
    <row r="868" spans="1:20" ht="15.75" customHeight="1">
      <c r="A868" s="5"/>
      <c r="B868" s="5"/>
      <c r="C868" s="5"/>
      <c r="D868" s="5"/>
      <c r="E868" s="5"/>
      <c r="F868" s="5"/>
      <c r="G868" s="5"/>
      <c r="H868" s="5"/>
      <c r="I868" s="5"/>
      <c r="J868" s="5"/>
      <c r="K868" s="5"/>
      <c r="L868" s="5"/>
      <c r="M868" s="5"/>
      <c r="N868" s="5"/>
      <c r="O868" s="5"/>
      <c r="P868" s="5"/>
      <c r="Q868" s="5"/>
      <c r="R868" s="5"/>
      <c r="S868" s="5"/>
      <c r="T868" s="5"/>
    </row>
    <row r="869" spans="1:20" ht="15.75" customHeight="1">
      <c r="A869" s="5"/>
      <c r="B869" s="5"/>
      <c r="C869" s="5"/>
      <c r="D869" s="5"/>
      <c r="E869" s="5"/>
      <c r="F869" s="5"/>
      <c r="G869" s="5"/>
      <c r="H869" s="5"/>
      <c r="I869" s="5"/>
      <c r="J869" s="5"/>
      <c r="K869" s="5"/>
      <c r="L869" s="5"/>
      <c r="M869" s="5"/>
      <c r="N869" s="5"/>
      <c r="O869" s="5"/>
      <c r="P869" s="5"/>
      <c r="Q869" s="5"/>
      <c r="R869" s="5"/>
      <c r="S869" s="5"/>
      <c r="T869" s="5"/>
    </row>
    <row r="870" spans="1:20" ht="15.75" customHeight="1">
      <c r="A870" s="5"/>
      <c r="B870" s="5"/>
      <c r="C870" s="5"/>
      <c r="D870" s="5"/>
      <c r="E870" s="5"/>
      <c r="F870" s="5"/>
      <c r="G870" s="5"/>
      <c r="H870" s="5"/>
      <c r="I870" s="5"/>
      <c r="J870" s="5"/>
      <c r="K870" s="5"/>
      <c r="L870" s="5"/>
      <c r="M870" s="5"/>
      <c r="N870" s="5"/>
      <c r="O870" s="5"/>
      <c r="P870" s="5"/>
      <c r="Q870" s="5"/>
      <c r="R870" s="5"/>
      <c r="S870" s="5"/>
      <c r="T870" s="5"/>
    </row>
    <row r="871" spans="1:20" ht="15.75" customHeight="1">
      <c r="A871" s="5"/>
      <c r="B871" s="5"/>
      <c r="C871" s="5"/>
      <c r="D871" s="5"/>
      <c r="E871" s="5"/>
      <c r="F871" s="5"/>
      <c r="G871" s="5"/>
      <c r="H871" s="5"/>
      <c r="I871" s="5"/>
      <c r="J871" s="5"/>
      <c r="K871" s="5"/>
      <c r="L871" s="5"/>
      <c r="M871" s="5"/>
      <c r="N871" s="5"/>
      <c r="O871" s="5"/>
      <c r="P871" s="5"/>
      <c r="Q871" s="5"/>
      <c r="R871" s="5"/>
      <c r="S871" s="5"/>
      <c r="T871" s="5"/>
    </row>
    <row r="872" spans="1:20" ht="15.75" customHeight="1">
      <c r="A872" s="5"/>
      <c r="B872" s="5"/>
      <c r="C872" s="5"/>
      <c r="D872" s="5"/>
      <c r="E872" s="5"/>
      <c r="F872" s="5"/>
      <c r="G872" s="5"/>
      <c r="H872" s="5"/>
      <c r="I872" s="5"/>
      <c r="J872" s="5"/>
      <c r="K872" s="5"/>
      <c r="L872" s="5"/>
      <c r="M872" s="5"/>
      <c r="N872" s="5"/>
      <c r="O872" s="5"/>
      <c r="P872" s="5"/>
      <c r="Q872" s="5"/>
      <c r="R872" s="5"/>
      <c r="S872" s="5"/>
      <c r="T872" s="5"/>
    </row>
    <row r="873" spans="1:20" ht="15.75" customHeight="1">
      <c r="A873" s="5"/>
      <c r="B873" s="5"/>
      <c r="C873" s="5"/>
      <c r="D873" s="5"/>
      <c r="E873" s="5"/>
      <c r="F873" s="5"/>
      <c r="G873" s="5"/>
      <c r="H873" s="5"/>
      <c r="I873" s="5"/>
      <c r="J873" s="5"/>
      <c r="K873" s="5"/>
      <c r="L873" s="5"/>
      <c r="M873" s="5"/>
      <c r="N873" s="5"/>
      <c r="O873" s="5"/>
      <c r="P873" s="5"/>
      <c r="Q873" s="5"/>
      <c r="R873" s="5"/>
      <c r="S873" s="5"/>
      <c r="T873" s="5"/>
    </row>
    <row r="874" spans="1:20" ht="15.75" customHeight="1">
      <c r="A874" s="5"/>
      <c r="B874" s="5"/>
      <c r="C874" s="5"/>
      <c r="D874" s="5"/>
      <c r="E874" s="5"/>
      <c r="F874" s="5"/>
      <c r="G874" s="5"/>
      <c r="H874" s="5"/>
      <c r="I874" s="5"/>
      <c r="J874" s="5"/>
      <c r="K874" s="5"/>
      <c r="L874" s="5"/>
      <c r="M874" s="5"/>
      <c r="N874" s="5"/>
      <c r="O874" s="5"/>
      <c r="P874" s="5"/>
      <c r="Q874" s="5"/>
      <c r="R874" s="5"/>
      <c r="S874" s="5"/>
      <c r="T874" s="5"/>
    </row>
    <row r="875" spans="1:20" ht="15.75" customHeight="1">
      <c r="A875" s="5"/>
      <c r="B875" s="5"/>
      <c r="C875" s="5"/>
      <c r="D875" s="5"/>
      <c r="E875" s="5"/>
      <c r="F875" s="5"/>
      <c r="G875" s="5"/>
      <c r="H875" s="5"/>
      <c r="I875" s="5"/>
      <c r="J875" s="5"/>
      <c r="K875" s="5"/>
      <c r="L875" s="5"/>
      <c r="M875" s="5"/>
      <c r="N875" s="5"/>
      <c r="O875" s="5"/>
      <c r="P875" s="5"/>
      <c r="Q875" s="5"/>
      <c r="R875" s="5"/>
      <c r="S875" s="5"/>
      <c r="T875" s="5"/>
    </row>
    <row r="876" spans="1:20" ht="15.75" customHeight="1">
      <c r="A876" s="5"/>
      <c r="B876" s="5"/>
      <c r="C876" s="5"/>
      <c r="D876" s="5"/>
      <c r="E876" s="5"/>
      <c r="F876" s="5"/>
      <c r="G876" s="5"/>
      <c r="H876" s="5"/>
      <c r="I876" s="5"/>
      <c r="J876" s="5"/>
      <c r="K876" s="5"/>
      <c r="L876" s="5"/>
      <c r="M876" s="5"/>
      <c r="N876" s="5"/>
      <c r="O876" s="5"/>
      <c r="P876" s="5"/>
      <c r="Q876" s="5"/>
      <c r="R876" s="5"/>
      <c r="S876" s="5"/>
      <c r="T876" s="5"/>
    </row>
    <row r="877" spans="1:20" ht="15.75" customHeight="1">
      <c r="A877" s="5"/>
      <c r="B877" s="5"/>
      <c r="C877" s="5"/>
      <c r="D877" s="5"/>
      <c r="E877" s="5"/>
      <c r="F877" s="5"/>
      <c r="G877" s="5"/>
      <c r="H877" s="5"/>
      <c r="I877" s="5"/>
      <c r="J877" s="5"/>
      <c r="K877" s="5"/>
      <c r="L877" s="5"/>
      <c r="M877" s="5"/>
      <c r="N877" s="5"/>
      <c r="O877" s="5"/>
      <c r="P877" s="5"/>
      <c r="Q877" s="5"/>
      <c r="R877" s="5"/>
      <c r="S877" s="5"/>
      <c r="T877" s="5"/>
    </row>
    <row r="878" spans="1:20" ht="15.75" customHeight="1">
      <c r="A878" s="5"/>
      <c r="B878" s="5"/>
      <c r="C878" s="5"/>
      <c r="D878" s="5"/>
      <c r="E878" s="5"/>
      <c r="F878" s="5"/>
      <c r="G878" s="5"/>
      <c r="H878" s="5"/>
      <c r="I878" s="5"/>
      <c r="J878" s="5"/>
      <c r="K878" s="5"/>
      <c r="L878" s="5"/>
      <c r="M878" s="5"/>
      <c r="N878" s="5"/>
      <c r="O878" s="5"/>
      <c r="P878" s="5"/>
      <c r="Q878" s="5"/>
      <c r="R878" s="5"/>
      <c r="S878" s="5"/>
      <c r="T878" s="5"/>
    </row>
    <row r="879" spans="1:20" ht="15.75" customHeight="1">
      <c r="A879" s="5"/>
      <c r="B879" s="5"/>
      <c r="C879" s="5"/>
      <c r="D879" s="5"/>
      <c r="E879" s="5"/>
      <c r="F879" s="5"/>
      <c r="G879" s="5"/>
      <c r="H879" s="5"/>
      <c r="I879" s="5"/>
      <c r="J879" s="5"/>
      <c r="K879" s="5"/>
      <c r="L879" s="5"/>
      <c r="M879" s="5"/>
      <c r="N879" s="5"/>
      <c r="O879" s="5"/>
      <c r="P879" s="5"/>
      <c r="Q879" s="5"/>
      <c r="R879" s="5"/>
      <c r="S879" s="5"/>
      <c r="T879" s="5"/>
    </row>
    <row r="880" spans="1:20" ht="15.75" customHeight="1">
      <c r="A880" s="5"/>
      <c r="B880" s="5"/>
      <c r="C880" s="5"/>
      <c r="D880" s="5"/>
      <c r="E880" s="5"/>
      <c r="F880" s="5"/>
      <c r="G880" s="5"/>
      <c r="H880" s="5"/>
      <c r="I880" s="5"/>
      <c r="J880" s="5"/>
      <c r="K880" s="5"/>
      <c r="L880" s="5"/>
      <c r="M880" s="5"/>
      <c r="N880" s="5"/>
      <c r="O880" s="5"/>
      <c r="P880" s="5"/>
      <c r="Q880" s="5"/>
      <c r="R880" s="5"/>
      <c r="S880" s="5"/>
      <c r="T880" s="5"/>
    </row>
    <row r="881" spans="1:20" ht="15.75" customHeight="1">
      <c r="A881" s="5"/>
      <c r="B881" s="5"/>
      <c r="C881" s="5"/>
      <c r="D881" s="5"/>
      <c r="E881" s="5"/>
      <c r="F881" s="5"/>
      <c r="G881" s="5"/>
      <c r="H881" s="5"/>
      <c r="I881" s="5"/>
      <c r="J881" s="5"/>
      <c r="K881" s="5"/>
      <c r="L881" s="5"/>
      <c r="M881" s="5"/>
      <c r="N881" s="5"/>
      <c r="O881" s="5"/>
      <c r="P881" s="5"/>
      <c r="Q881" s="5"/>
      <c r="R881" s="5"/>
      <c r="S881" s="5"/>
      <c r="T881" s="5"/>
    </row>
    <row r="882" spans="1:20" ht="15.75" customHeight="1">
      <c r="A882" s="5"/>
      <c r="B882" s="5"/>
      <c r="C882" s="5"/>
      <c r="D882" s="5"/>
      <c r="E882" s="5"/>
      <c r="F882" s="5"/>
      <c r="G882" s="5"/>
      <c r="H882" s="5"/>
      <c r="I882" s="5"/>
      <c r="J882" s="5"/>
      <c r="K882" s="5"/>
      <c r="L882" s="5"/>
      <c r="M882" s="5"/>
      <c r="N882" s="5"/>
      <c r="O882" s="5"/>
      <c r="P882" s="5"/>
      <c r="Q882" s="5"/>
      <c r="R882" s="5"/>
      <c r="S882" s="5"/>
      <c r="T882" s="5"/>
    </row>
    <row r="883" spans="1:20" ht="15.75" customHeight="1">
      <c r="A883" s="5"/>
      <c r="B883" s="5"/>
      <c r="C883" s="5"/>
      <c r="D883" s="5"/>
      <c r="E883" s="5"/>
      <c r="F883" s="5"/>
      <c r="G883" s="5"/>
      <c r="H883" s="5"/>
      <c r="I883" s="5"/>
      <c r="J883" s="5"/>
      <c r="K883" s="5"/>
      <c r="L883" s="5"/>
      <c r="M883" s="5"/>
      <c r="N883" s="5"/>
      <c r="O883" s="5"/>
      <c r="P883" s="5"/>
      <c r="Q883" s="5"/>
      <c r="R883" s="5"/>
      <c r="S883" s="5"/>
      <c r="T883" s="5"/>
    </row>
    <row r="884" spans="1:20" ht="15.75" customHeight="1">
      <c r="A884" s="5"/>
      <c r="B884" s="5"/>
      <c r="C884" s="5"/>
      <c r="D884" s="5"/>
      <c r="E884" s="5"/>
      <c r="F884" s="5"/>
      <c r="G884" s="5"/>
      <c r="H884" s="5"/>
      <c r="I884" s="5"/>
      <c r="J884" s="5"/>
      <c r="K884" s="5"/>
      <c r="L884" s="5"/>
      <c r="M884" s="5"/>
      <c r="N884" s="5"/>
      <c r="O884" s="5"/>
      <c r="P884" s="5"/>
      <c r="Q884" s="5"/>
      <c r="R884" s="5"/>
      <c r="S884" s="5"/>
      <c r="T884" s="5"/>
    </row>
    <row r="885" spans="1:20" ht="15.75" customHeight="1">
      <c r="A885" s="5"/>
      <c r="B885" s="5"/>
      <c r="C885" s="5"/>
      <c r="D885" s="5"/>
      <c r="E885" s="5"/>
      <c r="F885" s="5"/>
      <c r="G885" s="5"/>
      <c r="H885" s="5"/>
      <c r="I885" s="5"/>
      <c r="J885" s="5"/>
      <c r="K885" s="5"/>
      <c r="L885" s="5"/>
      <c r="M885" s="5"/>
      <c r="N885" s="5"/>
      <c r="O885" s="5"/>
      <c r="P885" s="5"/>
      <c r="Q885" s="5"/>
      <c r="R885" s="5"/>
      <c r="S885" s="5"/>
      <c r="T885" s="5"/>
    </row>
    <row r="886" spans="1:20" ht="15.75" customHeight="1">
      <c r="A886" s="5"/>
      <c r="B886" s="5"/>
      <c r="C886" s="5"/>
      <c r="D886" s="5"/>
      <c r="E886" s="5"/>
      <c r="F886" s="5"/>
      <c r="G886" s="5"/>
      <c r="H886" s="5"/>
      <c r="I886" s="5"/>
      <c r="J886" s="5"/>
      <c r="K886" s="5"/>
      <c r="L886" s="5"/>
      <c r="M886" s="5"/>
      <c r="N886" s="5"/>
      <c r="O886" s="5"/>
      <c r="P886" s="5"/>
      <c r="Q886" s="5"/>
      <c r="R886" s="5"/>
      <c r="S886" s="5"/>
      <c r="T886" s="5"/>
    </row>
    <row r="887" spans="1:20" ht="15.75" customHeight="1">
      <c r="A887" s="5"/>
      <c r="B887" s="5"/>
      <c r="C887" s="5"/>
      <c r="D887" s="5"/>
      <c r="E887" s="5"/>
      <c r="F887" s="5"/>
      <c r="G887" s="5"/>
      <c r="H887" s="5"/>
      <c r="I887" s="5"/>
      <c r="J887" s="5"/>
      <c r="K887" s="5"/>
      <c r="L887" s="5"/>
      <c r="M887" s="5"/>
      <c r="N887" s="5"/>
      <c r="O887" s="5"/>
      <c r="P887" s="5"/>
      <c r="Q887" s="5"/>
      <c r="R887" s="5"/>
      <c r="S887" s="5"/>
      <c r="T887" s="5"/>
    </row>
    <row r="888" spans="1:20" ht="15.75" customHeight="1">
      <c r="A888" s="5"/>
      <c r="B888" s="5"/>
      <c r="C888" s="5"/>
      <c r="D888" s="5"/>
      <c r="E888" s="5"/>
      <c r="F888" s="5"/>
      <c r="G888" s="5"/>
      <c r="H888" s="5"/>
      <c r="I888" s="5"/>
      <c r="J888" s="5"/>
      <c r="K888" s="5"/>
      <c r="L888" s="5"/>
      <c r="M888" s="5"/>
      <c r="N888" s="5"/>
      <c r="O888" s="5"/>
      <c r="P888" s="5"/>
      <c r="Q888" s="5"/>
      <c r="R888" s="5"/>
      <c r="S888" s="5"/>
      <c r="T888" s="5"/>
    </row>
    <row r="889" spans="1:20" ht="15.75" customHeight="1">
      <c r="A889" s="5"/>
      <c r="B889" s="5"/>
      <c r="C889" s="5"/>
      <c r="D889" s="5"/>
      <c r="E889" s="5"/>
      <c r="F889" s="5"/>
      <c r="G889" s="5"/>
      <c r="H889" s="5"/>
      <c r="I889" s="5"/>
      <c r="J889" s="5"/>
      <c r="K889" s="5"/>
      <c r="L889" s="5"/>
      <c r="M889" s="5"/>
      <c r="N889" s="5"/>
      <c r="O889" s="5"/>
      <c r="P889" s="5"/>
      <c r="Q889" s="5"/>
      <c r="R889" s="5"/>
      <c r="S889" s="5"/>
      <c r="T889" s="5"/>
    </row>
    <row r="890" spans="1:20" ht="15.75" customHeight="1">
      <c r="A890" s="5"/>
      <c r="B890" s="5"/>
      <c r="C890" s="5"/>
      <c r="D890" s="5"/>
      <c r="E890" s="5"/>
      <c r="F890" s="5"/>
      <c r="G890" s="5"/>
      <c r="H890" s="5"/>
      <c r="I890" s="5"/>
      <c r="J890" s="5"/>
      <c r="K890" s="5"/>
      <c r="L890" s="5"/>
      <c r="M890" s="5"/>
      <c r="N890" s="5"/>
      <c r="O890" s="5"/>
      <c r="P890" s="5"/>
      <c r="Q890" s="5"/>
      <c r="R890" s="5"/>
      <c r="S890" s="5"/>
      <c r="T890" s="5"/>
    </row>
    <row r="891" spans="1:20" ht="15.75" customHeight="1">
      <c r="A891" s="5"/>
      <c r="B891" s="5"/>
      <c r="C891" s="5"/>
      <c r="D891" s="5"/>
      <c r="E891" s="5"/>
      <c r="F891" s="5"/>
      <c r="G891" s="5"/>
      <c r="H891" s="5"/>
      <c r="I891" s="5"/>
      <c r="J891" s="5"/>
      <c r="K891" s="5"/>
      <c r="L891" s="5"/>
      <c r="M891" s="5"/>
      <c r="N891" s="5"/>
      <c r="O891" s="5"/>
      <c r="P891" s="5"/>
      <c r="Q891" s="5"/>
      <c r="R891" s="5"/>
      <c r="S891" s="5"/>
      <c r="T891" s="5"/>
    </row>
    <row r="892" spans="1:20" ht="15.75" customHeight="1">
      <c r="A892" s="5"/>
      <c r="B892" s="5"/>
      <c r="C892" s="5"/>
      <c r="D892" s="5"/>
      <c r="E892" s="5"/>
      <c r="F892" s="5"/>
      <c r="G892" s="5"/>
      <c r="H892" s="5"/>
      <c r="I892" s="5"/>
      <c r="J892" s="5"/>
      <c r="K892" s="5"/>
      <c r="L892" s="5"/>
      <c r="M892" s="5"/>
      <c r="N892" s="5"/>
      <c r="O892" s="5"/>
      <c r="P892" s="5"/>
      <c r="Q892" s="5"/>
      <c r="R892" s="5"/>
      <c r="S892" s="5"/>
      <c r="T892" s="5"/>
    </row>
    <row r="893" spans="1:20" ht="15.75" customHeight="1">
      <c r="A893" s="5"/>
      <c r="B893" s="5"/>
      <c r="C893" s="5"/>
      <c r="D893" s="5"/>
      <c r="E893" s="5"/>
      <c r="F893" s="5"/>
      <c r="G893" s="5"/>
      <c r="H893" s="5"/>
      <c r="I893" s="5"/>
      <c r="J893" s="5"/>
      <c r="K893" s="5"/>
      <c r="L893" s="5"/>
      <c r="M893" s="5"/>
      <c r="N893" s="5"/>
      <c r="O893" s="5"/>
      <c r="P893" s="5"/>
      <c r="Q893" s="5"/>
      <c r="R893" s="5"/>
      <c r="S893" s="5"/>
      <c r="T893" s="5"/>
    </row>
    <row r="894" spans="1:20" ht="15.75" customHeight="1">
      <c r="A894" s="5"/>
      <c r="B894" s="5"/>
      <c r="C894" s="5"/>
      <c r="D894" s="5"/>
      <c r="E894" s="5"/>
      <c r="F894" s="5"/>
      <c r="G894" s="5"/>
      <c r="H894" s="5"/>
      <c r="I894" s="5"/>
      <c r="J894" s="5"/>
      <c r="K894" s="5"/>
      <c r="L894" s="5"/>
      <c r="M894" s="5"/>
      <c r="N894" s="5"/>
      <c r="O894" s="5"/>
      <c r="P894" s="5"/>
      <c r="Q894" s="5"/>
      <c r="R894" s="5"/>
      <c r="S894" s="5"/>
      <c r="T894" s="5"/>
    </row>
    <row r="895" spans="1:20" ht="15.75" customHeight="1">
      <c r="A895" s="5"/>
      <c r="B895" s="5"/>
      <c r="C895" s="5"/>
      <c r="D895" s="5"/>
      <c r="E895" s="5"/>
      <c r="F895" s="5"/>
      <c r="G895" s="5"/>
      <c r="H895" s="5"/>
      <c r="I895" s="5"/>
      <c r="J895" s="5"/>
      <c r="K895" s="5"/>
      <c r="L895" s="5"/>
      <c r="M895" s="5"/>
      <c r="N895" s="5"/>
      <c r="O895" s="5"/>
      <c r="P895" s="5"/>
      <c r="Q895" s="5"/>
      <c r="R895" s="5"/>
      <c r="S895" s="5"/>
      <c r="T895" s="5"/>
    </row>
    <row r="896" spans="1:20" ht="15.75" customHeight="1">
      <c r="A896" s="5"/>
      <c r="B896" s="5"/>
      <c r="C896" s="5"/>
      <c r="D896" s="5"/>
      <c r="E896" s="5"/>
      <c r="F896" s="5"/>
      <c r="G896" s="5"/>
      <c r="H896" s="5"/>
      <c r="I896" s="5"/>
      <c r="J896" s="5"/>
      <c r="K896" s="5"/>
      <c r="L896" s="5"/>
      <c r="M896" s="5"/>
      <c r="N896" s="5"/>
      <c r="O896" s="5"/>
      <c r="P896" s="5"/>
      <c r="Q896" s="5"/>
      <c r="R896" s="5"/>
      <c r="S896" s="5"/>
      <c r="T896" s="5"/>
    </row>
    <row r="897" spans="1:20" ht="15.75" customHeight="1">
      <c r="A897" s="5"/>
      <c r="B897" s="5"/>
      <c r="C897" s="5"/>
      <c r="D897" s="5"/>
      <c r="E897" s="5"/>
      <c r="F897" s="5"/>
      <c r="G897" s="5"/>
      <c r="H897" s="5"/>
      <c r="I897" s="5"/>
      <c r="J897" s="5"/>
      <c r="K897" s="5"/>
      <c r="L897" s="5"/>
      <c r="M897" s="5"/>
      <c r="N897" s="5"/>
      <c r="O897" s="5"/>
      <c r="P897" s="5"/>
      <c r="Q897" s="5"/>
      <c r="R897" s="5"/>
      <c r="S897" s="5"/>
      <c r="T897" s="5"/>
    </row>
    <row r="898" spans="1:20" ht="15.75" customHeight="1">
      <c r="A898" s="5"/>
      <c r="B898" s="5"/>
      <c r="C898" s="5"/>
      <c r="D898" s="5"/>
      <c r="E898" s="5"/>
      <c r="F898" s="5"/>
      <c r="G898" s="5"/>
      <c r="H898" s="5"/>
      <c r="I898" s="5"/>
      <c r="J898" s="5"/>
      <c r="K898" s="5"/>
      <c r="L898" s="5"/>
      <c r="M898" s="5"/>
      <c r="N898" s="5"/>
      <c r="O898" s="5"/>
      <c r="P898" s="5"/>
      <c r="Q898" s="5"/>
      <c r="R898" s="5"/>
      <c r="S898" s="5"/>
      <c r="T898" s="5"/>
    </row>
    <row r="899" spans="1:20" ht="15.75" customHeight="1">
      <c r="A899" s="5"/>
      <c r="B899" s="5"/>
      <c r="C899" s="5"/>
      <c r="D899" s="5"/>
      <c r="E899" s="5"/>
      <c r="F899" s="5"/>
      <c r="G899" s="5"/>
      <c r="H899" s="5"/>
      <c r="I899" s="5"/>
      <c r="J899" s="5"/>
      <c r="K899" s="5"/>
      <c r="L899" s="5"/>
      <c r="M899" s="5"/>
      <c r="N899" s="5"/>
      <c r="O899" s="5"/>
      <c r="P899" s="5"/>
      <c r="Q899" s="5"/>
      <c r="R899" s="5"/>
      <c r="S899" s="5"/>
      <c r="T899" s="5"/>
    </row>
    <row r="900" spans="1:20" ht="15.75" customHeight="1">
      <c r="A900" s="5"/>
      <c r="B900" s="5"/>
      <c r="C900" s="5"/>
      <c r="D900" s="5"/>
      <c r="E900" s="5"/>
      <c r="F900" s="5"/>
      <c r="G900" s="5"/>
      <c r="H900" s="5"/>
      <c r="I900" s="5"/>
      <c r="J900" s="5"/>
      <c r="K900" s="5"/>
      <c r="L900" s="5"/>
      <c r="M900" s="5"/>
      <c r="N900" s="5"/>
      <c r="O900" s="5"/>
      <c r="P900" s="5"/>
      <c r="Q900" s="5"/>
      <c r="R900" s="5"/>
      <c r="S900" s="5"/>
      <c r="T900" s="5"/>
    </row>
    <row r="901" spans="1:20" ht="15.75" customHeight="1">
      <c r="A901" s="5"/>
      <c r="B901" s="5"/>
      <c r="C901" s="5"/>
      <c r="D901" s="5"/>
      <c r="E901" s="5"/>
      <c r="F901" s="5"/>
      <c r="G901" s="5"/>
      <c r="H901" s="5"/>
      <c r="I901" s="5"/>
      <c r="J901" s="5"/>
      <c r="K901" s="5"/>
      <c r="L901" s="5"/>
      <c r="M901" s="5"/>
      <c r="N901" s="5"/>
      <c r="O901" s="5"/>
      <c r="P901" s="5"/>
      <c r="Q901" s="5"/>
      <c r="R901" s="5"/>
      <c r="S901" s="5"/>
      <c r="T901" s="5"/>
    </row>
    <row r="902" spans="1:20" ht="15.75" customHeight="1">
      <c r="A902" s="5"/>
      <c r="B902" s="5"/>
      <c r="C902" s="5"/>
      <c r="D902" s="5"/>
      <c r="E902" s="5"/>
      <c r="F902" s="5"/>
      <c r="G902" s="5"/>
      <c r="H902" s="5"/>
      <c r="I902" s="5"/>
      <c r="J902" s="5"/>
      <c r="K902" s="5"/>
      <c r="L902" s="5"/>
      <c r="M902" s="5"/>
      <c r="N902" s="5"/>
      <c r="O902" s="5"/>
      <c r="P902" s="5"/>
      <c r="Q902" s="5"/>
      <c r="R902" s="5"/>
      <c r="S902" s="5"/>
      <c r="T902" s="5"/>
    </row>
    <row r="903" spans="1:20" ht="15.75" customHeight="1">
      <c r="A903" s="5"/>
      <c r="B903" s="5"/>
      <c r="C903" s="5"/>
      <c r="D903" s="5"/>
      <c r="E903" s="5"/>
      <c r="F903" s="5"/>
      <c r="G903" s="5"/>
      <c r="H903" s="5"/>
      <c r="I903" s="5"/>
      <c r="J903" s="5"/>
      <c r="K903" s="5"/>
      <c r="L903" s="5"/>
      <c r="M903" s="5"/>
      <c r="N903" s="5"/>
      <c r="O903" s="5"/>
      <c r="P903" s="5"/>
      <c r="Q903" s="5"/>
      <c r="R903" s="5"/>
      <c r="S903" s="5"/>
      <c r="T903" s="5"/>
    </row>
    <row r="904" spans="1:20" ht="15.75" customHeight="1">
      <c r="A904" s="5"/>
      <c r="B904" s="5"/>
      <c r="C904" s="5"/>
      <c r="D904" s="5"/>
      <c r="E904" s="5"/>
      <c r="F904" s="5"/>
      <c r="G904" s="5"/>
      <c r="H904" s="5"/>
      <c r="I904" s="5"/>
      <c r="J904" s="5"/>
      <c r="K904" s="5"/>
      <c r="L904" s="5"/>
      <c r="M904" s="5"/>
      <c r="N904" s="5"/>
      <c r="O904" s="5"/>
      <c r="P904" s="5"/>
      <c r="Q904" s="5"/>
      <c r="R904" s="5"/>
      <c r="S904" s="5"/>
      <c r="T904" s="5"/>
    </row>
    <row r="905" spans="1:20" ht="15.75" customHeight="1">
      <c r="A905" s="5"/>
      <c r="B905" s="5"/>
      <c r="C905" s="5"/>
      <c r="D905" s="5"/>
      <c r="E905" s="5"/>
      <c r="F905" s="5"/>
      <c r="G905" s="5"/>
      <c r="H905" s="5"/>
      <c r="I905" s="5"/>
      <c r="J905" s="5"/>
      <c r="K905" s="5"/>
      <c r="L905" s="5"/>
      <c r="M905" s="5"/>
      <c r="N905" s="5"/>
      <c r="O905" s="5"/>
      <c r="P905" s="5"/>
      <c r="Q905" s="5"/>
      <c r="R905" s="5"/>
      <c r="S905" s="5"/>
      <c r="T905" s="5"/>
    </row>
    <row r="906" spans="1:20" ht="15.75" customHeight="1">
      <c r="A906" s="5"/>
      <c r="B906" s="5"/>
      <c r="C906" s="5"/>
      <c r="D906" s="5"/>
      <c r="E906" s="5"/>
      <c r="F906" s="5"/>
      <c r="G906" s="5"/>
      <c r="H906" s="5"/>
      <c r="I906" s="5"/>
      <c r="J906" s="5"/>
      <c r="K906" s="5"/>
      <c r="L906" s="5"/>
      <c r="M906" s="5"/>
      <c r="N906" s="5"/>
      <c r="O906" s="5"/>
      <c r="P906" s="5"/>
      <c r="Q906" s="5"/>
      <c r="R906" s="5"/>
      <c r="S906" s="5"/>
      <c r="T906" s="5"/>
    </row>
    <row r="907" spans="1:20" ht="15.75" customHeight="1">
      <c r="A907" s="5"/>
      <c r="B907" s="5"/>
      <c r="C907" s="5"/>
      <c r="D907" s="5"/>
      <c r="E907" s="5"/>
      <c r="F907" s="5"/>
      <c r="G907" s="5"/>
      <c r="H907" s="5"/>
      <c r="I907" s="5"/>
      <c r="J907" s="5"/>
      <c r="K907" s="5"/>
      <c r="L907" s="5"/>
      <c r="M907" s="5"/>
      <c r="N907" s="5"/>
      <c r="O907" s="5"/>
      <c r="P907" s="5"/>
      <c r="Q907" s="5"/>
      <c r="R907" s="5"/>
      <c r="S907" s="5"/>
      <c r="T907" s="5"/>
    </row>
    <row r="908" spans="1:20" ht="15.75" customHeight="1">
      <c r="A908" s="5"/>
      <c r="B908" s="5"/>
      <c r="C908" s="5"/>
      <c r="D908" s="5"/>
      <c r="E908" s="5"/>
      <c r="F908" s="5"/>
      <c r="G908" s="5"/>
      <c r="H908" s="5"/>
      <c r="I908" s="5"/>
      <c r="J908" s="5"/>
      <c r="K908" s="5"/>
      <c r="L908" s="5"/>
      <c r="M908" s="5"/>
      <c r="N908" s="5"/>
      <c r="O908" s="5"/>
      <c r="P908" s="5"/>
      <c r="Q908" s="5"/>
      <c r="R908" s="5"/>
      <c r="S908" s="5"/>
      <c r="T908" s="5"/>
    </row>
    <row r="909" spans="1:20" ht="15.75" customHeight="1">
      <c r="A909" s="5"/>
      <c r="B909" s="5"/>
      <c r="C909" s="5"/>
      <c r="D909" s="5"/>
      <c r="E909" s="5"/>
      <c r="F909" s="5"/>
      <c r="G909" s="5"/>
      <c r="H909" s="5"/>
      <c r="I909" s="5"/>
      <c r="J909" s="5"/>
      <c r="K909" s="5"/>
      <c r="L909" s="5"/>
      <c r="M909" s="5"/>
      <c r="N909" s="5"/>
      <c r="O909" s="5"/>
      <c r="P909" s="5"/>
      <c r="Q909" s="5"/>
      <c r="R909" s="5"/>
      <c r="S909" s="5"/>
      <c r="T909" s="5"/>
    </row>
    <row r="910" spans="1:20" ht="15.75" customHeight="1">
      <c r="A910" s="5"/>
      <c r="B910" s="5"/>
      <c r="C910" s="5"/>
      <c r="D910" s="5"/>
      <c r="E910" s="5"/>
      <c r="F910" s="5"/>
      <c r="G910" s="5"/>
      <c r="H910" s="5"/>
      <c r="I910" s="5"/>
      <c r="J910" s="5"/>
      <c r="K910" s="5"/>
      <c r="L910" s="5"/>
      <c r="M910" s="5"/>
      <c r="N910" s="5"/>
      <c r="O910" s="5"/>
      <c r="P910" s="5"/>
      <c r="Q910" s="5"/>
      <c r="R910" s="5"/>
      <c r="S910" s="5"/>
      <c r="T910" s="5"/>
    </row>
    <row r="911" spans="1:20" ht="15.75" customHeight="1">
      <c r="A911" s="5"/>
      <c r="B911" s="5"/>
      <c r="C911" s="5"/>
      <c r="D911" s="5"/>
      <c r="E911" s="5"/>
      <c r="F911" s="5"/>
      <c r="G911" s="5"/>
      <c r="H911" s="5"/>
      <c r="I911" s="5"/>
      <c r="J911" s="5"/>
      <c r="K911" s="5"/>
      <c r="L911" s="5"/>
      <c r="M911" s="5"/>
      <c r="N911" s="5"/>
      <c r="O911" s="5"/>
      <c r="P911" s="5"/>
      <c r="Q911" s="5"/>
      <c r="R911" s="5"/>
      <c r="S911" s="5"/>
      <c r="T911" s="5"/>
    </row>
    <row r="912" spans="1:20" ht="15.75" customHeight="1">
      <c r="A912" s="5"/>
      <c r="B912" s="5"/>
      <c r="C912" s="5"/>
      <c r="D912" s="5"/>
      <c r="E912" s="5"/>
      <c r="F912" s="5"/>
      <c r="G912" s="5"/>
      <c r="H912" s="5"/>
      <c r="I912" s="5"/>
      <c r="J912" s="5"/>
      <c r="K912" s="5"/>
      <c r="L912" s="5"/>
      <c r="M912" s="5"/>
      <c r="N912" s="5"/>
      <c r="O912" s="5"/>
      <c r="P912" s="5"/>
      <c r="Q912" s="5"/>
      <c r="R912" s="5"/>
      <c r="S912" s="5"/>
      <c r="T912" s="5"/>
    </row>
    <row r="913" spans="1:20" ht="15.75" customHeight="1">
      <c r="A913" s="5"/>
      <c r="B913" s="5"/>
      <c r="C913" s="5"/>
      <c r="D913" s="5"/>
      <c r="E913" s="5"/>
      <c r="F913" s="5"/>
      <c r="G913" s="5"/>
      <c r="H913" s="5"/>
      <c r="I913" s="5"/>
      <c r="J913" s="5"/>
      <c r="K913" s="5"/>
      <c r="L913" s="5"/>
      <c r="M913" s="5"/>
      <c r="N913" s="5"/>
      <c r="O913" s="5"/>
      <c r="P913" s="5"/>
      <c r="Q913" s="5"/>
      <c r="R913" s="5"/>
      <c r="S913" s="5"/>
      <c r="T913" s="5"/>
    </row>
    <row r="914" spans="1:20" ht="15.75" customHeight="1">
      <c r="A914" s="5"/>
      <c r="B914" s="5"/>
      <c r="C914" s="5"/>
      <c r="D914" s="5"/>
      <c r="E914" s="5"/>
      <c r="F914" s="5"/>
      <c r="G914" s="5"/>
      <c r="H914" s="5"/>
      <c r="I914" s="5"/>
      <c r="J914" s="5"/>
      <c r="K914" s="5"/>
      <c r="L914" s="5"/>
      <c r="M914" s="5"/>
      <c r="N914" s="5"/>
      <c r="O914" s="5"/>
      <c r="P914" s="5"/>
      <c r="Q914" s="5"/>
      <c r="R914" s="5"/>
      <c r="S914" s="5"/>
      <c r="T914" s="5"/>
    </row>
    <row r="915" spans="1:20" ht="15.75" customHeight="1">
      <c r="A915" s="5"/>
      <c r="B915" s="5"/>
      <c r="C915" s="5"/>
      <c r="D915" s="5"/>
      <c r="E915" s="5"/>
      <c r="F915" s="5"/>
      <c r="G915" s="5"/>
      <c r="H915" s="5"/>
      <c r="I915" s="5"/>
      <c r="J915" s="5"/>
      <c r="K915" s="5"/>
      <c r="L915" s="5"/>
      <c r="M915" s="5"/>
      <c r="N915" s="5"/>
      <c r="O915" s="5"/>
      <c r="P915" s="5"/>
      <c r="Q915" s="5"/>
      <c r="R915" s="5"/>
      <c r="S915" s="5"/>
      <c r="T915" s="5"/>
    </row>
    <row r="916" spans="1:20" ht="15.75" customHeight="1">
      <c r="A916" s="5"/>
      <c r="B916" s="5"/>
      <c r="C916" s="5"/>
      <c r="D916" s="5"/>
      <c r="E916" s="5"/>
      <c r="F916" s="5"/>
      <c r="G916" s="5"/>
      <c r="H916" s="5"/>
      <c r="I916" s="5"/>
      <c r="J916" s="5"/>
      <c r="K916" s="5"/>
      <c r="L916" s="5"/>
      <c r="M916" s="5"/>
      <c r="N916" s="5"/>
      <c r="O916" s="5"/>
      <c r="P916" s="5"/>
      <c r="Q916" s="5"/>
      <c r="R916" s="5"/>
      <c r="S916" s="5"/>
      <c r="T916" s="5"/>
    </row>
    <row r="917" spans="1:20" ht="15.75" customHeight="1">
      <c r="A917" s="5"/>
      <c r="B917" s="5"/>
      <c r="C917" s="5"/>
      <c r="D917" s="5"/>
      <c r="E917" s="5"/>
      <c r="F917" s="5"/>
      <c r="G917" s="5"/>
      <c r="H917" s="5"/>
      <c r="I917" s="5"/>
      <c r="J917" s="5"/>
      <c r="K917" s="5"/>
      <c r="L917" s="5"/>
      <c r="M917" s="5"/>
      <c r="N917" s="5"/>
      <c r="O917" s="5"/>
      <c r="P917" s="5"/>
      <c r="Q917" s="5"/>
      <c r="R917" s="5"/>
      <c r="S917" s="5"/>
      <c r="T917" s="5"/>
    </row>
    <row r="918" spans="1:20" ht="15.75" customHeight="1">
      <c r="A918" s="5"/>
      <c r="B918" s="5"/>
      <c r="C918" s="5"/>
      <c r="D918" s="5"/>
      <c r="E918" s="5"/>
      <c r="F918" s="5"/>
      <c r="G918" s="5"/>
      <c r="H918" s="5"/>
      <c r="I918" s="5"/>
      <c r="J918" s="5"/>
      <c r="K918" s="5"/>
      <c r="L918" s="5"/>
      <c r="M918" s="5"/>
      <c r="N918" s="5"/>
      <c r="O918" s="5"/>
      <c r="P918" s="5"/>
      <c r="Q918" s="5"/>
      <c r="R918" s="5"/>
      <c r="S918" s="5"/>
      <c r="T918" s="5"/>
    </row>
    <row r="919" spans="1:20" ht="15.75" customHeight="1">
      <c r="A919" s="5"/>
      <c r="B919" s="5"/>
      <c r="C919" s="5"/>
      <c r="D919" s="5"/>
      <c r="E919" s="5"/>
      <c r="F919" s="5"/>
      <c r="G919" s="5"/>
      <c r="H919" s="5"/>
      <c r="I919" s="5"/>
      <c r="J919" s="5"/>
      <c r="K919" s="5"/>
      <c r="L919" s="5"/>
      <c r="M919" s="5"/>
      <c r="N919" s="5"/>
      <c r="O919" s="5"/>
      <c r="P919" s="5"/>
      <c r="Q919" s="5"/>
      <c r="R919" s="5"/>
      <c r="S919" s="5"/>
      <c r="T919" s="5"/>
    </row>
    <row r="920" spans="1:20" ht="15.75" customHeight="1">
      <c r="A920" s="5"/>
      <c r="B920" s="5"/>
      <c r="C920" s="5"/>
      <c r="D920" s="5"/>
      <c r="E920" s="5"/>
      <c r="F920" s="5"/>
      <c r="G920" s="5"/>
      <c r="H920" s="5"/>
      <c r="I920" s="5"/>
      <c r="J920" s="5"/>
      <c r="K920" s="5"/>
      <c r="L920" s="5"/>
      <c r="M920" s="5"/>
      <c r="N920" s="5"/>
      <c r="O920" s="5"/>
      <c r="P920" s="5"/>
      <c r="Q920" s="5"/>
      <c r="R920" s="5"/>
      <c r="S920" s="5"/>
      <c r="T920" s="5"/>
    </row>
    <row r="921" spans="1:20" ht="15.75" customHeight="1">
      <c r="A921" s="5"/>
      <c r="B921" s="5"/>
      <c r="C921" s="5"/>
      <c r="D921" s="5"/>
      <c r="E921" s="5"/>
      <c r="F921" s="5"/>
      <c r="G921" s="5"/>
      <c r="H921" s="5"/>
      <c r="I921" s="5"/>
      <c r="J921" s="5"/>
      <c r="K921" s="5"/>
      <c r="L921" s="5"/>
      <c r="M921" s="5"/>
      <c r="N921" s="5"/>
      <c r="O921" s="5"/>
      <c r="P921" s="5"/>
      <c r="Q921" s="5"/>
      <c r="R921" s="5"/>
      <c r="S921" s="5"/>
      <c r="T921" s="5"/>
    </row>
    <row r="922" spans="1:20" ht="15.75" customHeight="1">
      <c r="A922" s="5"/>
      <c r="B922" s="5"/>
      <c r="C922" s="5"/>
      <c r="D922" s="5"/>
      <c r="E922" s="5"/>
      <c r="F922" s="5"/>
      <c r="G922" s="5"/>
      <c r="H922" s="5"/>
      <c r="I922" s="5"/>
      <c r="J922" s="5"/>
      <c r="K922" s="5"/>
      <c r="L922" s="5"/>
      <c r="M922" s="5"/>
      <c r="N922" s="5"/>
      <c r="O922" s="5"/>
      <c r="P922" s="5"/>
      <c r="Q922" s="5"/>
      <c r="R922" s="5"/>
      <c r="S922" s="5"/>
      <c r="T922" s="5"/>
    </row>
    <row r="923" spans="1:20" ht="15.75" customHeight="1">
      <c r="A923" s="5"/>
      <c r="B923" s="5"/>
      <c r="C923" s="5"/>
      <c r="D923" s="5"/>
      <c r="E923" s="5"/>
      <c r="F923" s="5"/>
      <c r="G923" s="5"/>
      <c r="H923" s="5"/>
      <c r="I923" s="5"/>
      <c r="J923" s="5"/>
      <c r="K923" s="5"/>
      <c r="L923" s="5"/>
      <c r="M923" s="5"/>
      <c r="N923" s="5"/>
      <c r="O923" s="5"/>
      <c r="P923" s="5"/>
      <c r="Q923" s="5"/>
      <c r="R923" s="5"/>
      <c r="S923" s="5"/>
      <c r="T923" s="5"/>
    </row>
    <row r="924" spans="1:20" ht="15.75" customHeight="1">
      <c r="A924" s="5"/>
      <c r="B924" s="5"/>
      <c r="C924" s="5"/>
      <c r="D924" s="5"/>
      <c r="E924" s="5"/>
      <c r="F924" s="5"/>
      <c r="G924" s="5"/>
      <c r="H924" s="5"/>
      <c r="I924" s="5"/>
      <c r="J924" s="5"/>
      <c r="K924" s="5"/>
      <c r="L924" s="5"/>
      <c r="M924" s="5"/>
      <c r="N924" s="5"/>
      <c r="O924" s="5"/>
      <c r="P924" s="5"/>
      <c r="Q924" s="5"/>
      <c r="R924" s="5"/>
      <c r="S924" s="5"/>
      <c r="T924" s="5"/>
    </row>
    <row r="925" spans="1:20" ht="15.75" customHeight="1">
      <c r="A925" s="5"/>
      <c r="B925" s="5"/>
      <c r="C925" s="5"/>
      <c r="D925" s="5"/>
      <c r="E925" s="5"/>
      <c r="F925" s="5"/>
      <c r="G925" s="5"/>
      <c r="H925" s="5"/>
      <c r="I925" s="5"/>
      <c r="J925" s="5"/>
      <c r="K925" s="5"/>
      <c r="L925" s="5"/>
      <c r="M925" s="5"/>
      <c r="N925" s="5"/>
      <c r="O925" s="5"/>
      <c r="P925" s="5"/>
      <c r="Q925" s="5"/>
      <c r="R925" s="5"/>
      <c r="S925" s="5"/>
      <c r="T925" s="5"/>
    </row>
    <row r="926" spans="1:20" ht="15.75" customHeight="1">
      <c r="A926" s="5"/>
      <c r="B926" s="5"/>
      <c r="C926" s="5"/>
      <c r="D926" s="5"/>
      <c r="E926" s="5"/>
      <c r="F926" s="5"/>
      <c r="G926" s="5"/>
      <c r="H926" s="5"/>
      <c r="I926" s="5"/>
      <c r="J926" s="5"/>
      <c r="K926" s="5"/>
      <c r="L926" s="5"/>
      <c r="M926" s="5"/>
      <c r="N926" s="5"/>
      <c r="O926" s="5"/>
      <c r="P926" s="5"/>
      <c r="Q926" s="5"/>
      <c r="R926" s="5"/>
      <c r="S926" s="5"/>
      <c r="T926" s="5"/>
    </row>
    <row r="927" spans="1:20" ht="15.75" customHeight="1">
      <c r="A927" s="5"/>
      <c r="B927" s="5"/>
      <c r="C927" s="5"/>
      <c r="D927" s="5"/>
      <c r="E927" s="5"/>
      <c r="F927" s="5"/>
      <c r="G927" s="5"/>
      <c r="H927" s="5"/>
      <c r="I927" s="5"/>
      <c r="J927" s="5"/>
      <c r="K927" s="5"/>
      <c r="L927" s="5"/>
      <c r="M927" s="5"/>
      <c r="N927" s="5"/>
      <c r="O927" s="5"/>
      <c r="P927" s="5"/>
      <c r="Q927" s="5"/>
      <c r="R927" s="5"/>
      <c r="S927" s="5"/>
      <c r="T927" s="5"/>
    </row>
    <row r="928" spans="1:20" ht="15.75" customHeight="1">
      <c r="A928" s="5"/>
      <c r="B928" s="5"/>
      <c r="C928" s="5"/>
      <c r="D928" s="5"/>
      <c r="E928" s="5"/>
      <c r="F928" s="5"/>
      <c r="G928" s="5"/>
      <c r="H928" s="5"/>
      <c r="I928" s="5"/>
      <c r="J928" s="5"/>
      <c r="K928" s="5"/>
      <c r="L928" s="5"/>
      <c r="M928" s="5"/>
      <c r="N928" s="5"/>
      <c r="O928" s="5"/>
      <c r="P928" s="5"/>
      <c r="Q928" s="5"/>
      <c r="R928" s="5"/>
      <c r="S928" s="5"/>
      <c r="T928" s="5"/>
    </row>
    <row r="929" spans="1:20" ht="15.75" customHeight="1">
      <c r="A929" s="5"/>
      <c r="B929" s="5"/>
      <c r="C929" s="5"/>
      <c r="D929" s="5"/>
      <c r="E929" s="5"/>
      <c r="F929" s="5"/>
      <c r="G929" s="5"/>
      <c r="H929" s="5"/>
      <c r="I929" s="5"/>
      <c r="J929" s="5"/>
      <c r="K929" s="5"/>
      <c r="L929" s="5"/>
      <c r="M929" s="5"/>
      <c r="N929" s="5"/>
      <c r="O929" s="5"/>
      <c r="P929" s="5"/>
      <c r="Q929" s="5"/>
      <c r="R929" s="5"/>
      <c r="S929" s="5"/>
      <c r="T929" s="5"/>
    </row>
    <row r="930" spans="1:20" ht="15.75" customHeight="1">
      <c r="A930" s="5"/>
      <c r="B930" s="5"/>
      <c r="C930" s="5"/>
      <c r="D930" s="5"/>
      <c r="E930" s="5"/>
      <c r="F930" s="5"/>
      <c r="G930" s="5"/>
      <c r="H930" s="5"/>
      <c r="I930" s="5"/>
      <c r="J930" s="5"/>
      <c r="K930" s="5"/>
      <c r="L930" s="5"/>
      <c r="M930" s="5"/>
      <c r="N930" s="5"/>
      <c r="O930" s="5"/>
      <c r="P930" s="5"/>
      <c r="Q930" s="5"/>
      <c r="R930" s="5"/>
      <c r="S930" s="5"/>
      <c r="T930" s="5"/>
    </row>
    <row r="931" spans="1:20" ht="15.75" customHeight="1">
      <c r="A931" s="5"/>
      <c r="B931" s="5"/>
      <c r="C931" s="5"/>
      <c r="D931" s="5"/>
      <c r="E931" s="5"/>
      <c r="F931" s="5"/>
      <c r="G931" s="5"/>
      <c r="H931" s="5"/>
      <c r="I931" s="5"/>
      <c r="J931" s="5"/>
      <c r="K931" s="5"/>
      <c r="L931" s="5"/>
      <c r="M931" s="5"/>
      <c r="N931" s="5"/>
      <c r="O931" s="5"/>
      <c r="P931" s="5"/>
      <c r="Q931" s="5"/>
      <c r="R931" s="5"/>
      <c r="S931" s="5"/>
      <c r="T931" s="5"/>
    </row>
    <row r="932" spans="1:20" ht="15.75" customHeight="1">
      <c r="A932" s="5"/>
      <c r="B932" s="5"/>
      <c r="C932" s="5"/>
      <c r="D932" s="5"/>
      <c r="E932" s="5"/>
      <c r="F932" s="5"/>
      <c r="G932" s="5"/>
      <c r="H932" s="5"/>
      <c r="I932" s="5"/>
      <c r="J932" s="5"/>
      <c r="K932" s="5"/>
      <c r="L932" s="5"/>
      <c r="M932" s="5"/>
      <c r="N932" s="5"/>
      <c r="O932" s="5"/>
      <c r="P932" s="5"/>
      <c r="Q932" s="5"/>
      <c r="R932" s="5"/>
      <c r="S932" s="5"/>
      <c r="T932" s="5"/>
    </row>
    <row r="933" spans="1:20" ht="15.75" customHeight="1">
      <c r="A933" s="5"/>
      <c r="B933" s="5"/>
      <c r="C933" s="5"/>
      <c r="D933" s="5"/>
      <c r="E933" s="5"/>
      <c r="F933" s="5"/>
      <c r="G933" s="5"/>
      <c r="H933" s="5"/>
      <c r="I933" s="5"/>
      <c r="J933" s="5"/>
      <c r="K933" s="5"/>
      <c r="L933" s="5"/>
      <c r="M933" s="5"/>
      <c r="N933" s="5"/>
      <c r="O933" s="5"/>
      <c r="P933" s="5"/>
      <c r="Q933" s="5"/>
      <c r="R933" s="5"/>
      <c r="S933" s="5"/>
      <c r="T933" s="5"/>
    </row>
    <row r="934" spans="1:20" ht="15.75" customHeight="1">
      <c r="A934" s="5"/>
      <c r="B934" s="5"/>
      <c r="C934" s="5"/>
      <c r="D934" s="5"/>
      <c r="E934" s="5"/>
      <c r="F934" s="5"/>
      <c r="G934" s="5"/>
      <c r="H934" s="5"/>
      <c r="I934" s="5"/>
      <c r="J934" s="5"/>
      <c r="K934" s="5"/>
      <c r="L934" s="5"/>
      <c r="M934" s="5"/>
      <c r="N934" s="5"/>
      <c r="O934" s="5"/>
      <c r="P934" s="5"/>
      <c r="Q934" s="5"/>
      <c r="R934" s="5"/>
      <c r="S934" s="5"/>
      <c r="T934" s="5"/>
    </row>
    <row r="935" spans="1:20" ht="15.75" customHeight="1">
      <c r="A935" s="5"/>
      <c r="B935" s="5"/>
      <c r="C935" s="5"/>
      <c r="D935" s="5"/>
      <c r="E935" s="5"/>
      <c r="F935" s="5"/>
      <c r="G935" s="5"/>
      <c r="H935" s="5"/>
      <c r="I935" s="5"/>
      <c r="J935" s="5"/>
      <c r="K935" s="5"/>
      <c r="L935" s="5"/>
      <c r="M935" s="5"/>
      <c r="N935" s="5"/>
      <c r="O935" s="5"/>
      <c r="P935" s="5"/>
      <c r="Q935" s="5"/>
      <c r="R935" s="5"/>
      <c r="S935" s="5"/>
      <c r="T935" s="5"/>
    </row>
    <row r="936" spans="1:20" ht="15.75" customHeight="1">
      <c r="A936" s="5"/>
      <c r="B936" s="5"/>
      <c r="C936" s="5"/>
      <c r="D936" s="5"/>
      <c r="E936" s="5"/>
      <c r="F936" s="5"/>
      <c r="G936" s="5"/>
      <c r="H936" s="5"/>
      <c r="I936" s="5"/>
      <c r="J936" s="5"/>
      <c r="K936" s="5"/>
      <c r="L936" s="5"/>
      <c r="M936" s="5"/>
      <c r="N936" s="5"/>
      <c r="O936" s="5"/>
      <c r="P936" s="5"/>
      <c r="Q936" s="5"/>
      <c r="R936" s="5"/>
      <c r="S936" s="5"/>
      <c r="T936" s="5"/>
    </row>
    <row r="937" spans="1:20" ht="15.75" customHeight="1">
      <c r="A937" s="5"/>
      <c r="B937" s="5"/>
      <c r="C937" s="5"/>
      <c r="D937" s="5"/>
      <c r="E937" s="5"/>
      <c r="F937" s="5"/>
      <c r="G937" s="5"/>
      <c r="H937" s="5"/>
      <c r="I937" s="5"/>
      <c r="J937" s="5"/>
      <c r="K937" s="5"/>
      <c r="L937" s="5"/>
      <c r="M937" s="5"/>
      <c r="N937" s="5"/>
      <c r="O937" s="5"/>
      <c r="P937" s="5"/>
      <c r="Q937" s="5"/>
      <c r="R937" s="5"/>
      <c r="S937" s="5"/>
      <c r="T937" s="5"/>
    </row>
    <row r="938" spans="1:20" ht="15.75" customHeight="1">
      <c r="A938" s="5"/>
      <c r="B938" s="5"/>
      <c r="C938" s="5"/>
      <c r="D938" s="5"/>
      <c r="E938" s="5"/>
      <c r="F938" s="5"/>
      <c r="G938" s="5"/>
      <c r="H938" s="5"/>
      <c r="I938" s="5"/>
      <c r="J938" s="5"/>
      <c r="K938" s="5"/>
      <c r="L938" s="5"/>
      <c r="M938" s="5"/>
      <c r="N938" s="5"/>
      <c r="O938" s="5"/>
      <c r="P938" s="5"/>
      <c r="Q938" s="5"/>
      <c r="R938" s="5"/>
      <c r="S938" s="5"/>
      <c r="T938" s="5"/>
    </row>
    <row r="939" spans="1:20" ht="15.75" customHeight="1">
      <c r="A939" s="5"/>
      <c r="B939" s="5"/>
      <c r="C939" s="5"/>
      <c r="D939" s="5"/>
      <c r="E939" s="5"/>
      <c r="F939" s="5"/>
      <c r="G939" s="5"/>
      <c r="H939" s="5"/>
      <c r="I939" s="5"/>
      <c r="J939" s="5"/>
      <c r="K939" s="5"/>
      <c r="L939" s="5"/>
      <c r="M939" s="5"/>
      <c r="N939" s="5"/>
      <c r="O939" s="5"/>
      <c r="P939" s="5"/>
      <c r="Q939" s="5"/>
      <c r="R939" s="5"/>
      <c r="S939" s="5"/>
      <c r="T939" s="5"/>
    </row>
    <row r="940" spans="1:20" ht="15.75" customHeight="1">
      <c r="A940" s="5"/>
      <c r="B940" s="5"/>
      <c r="C940" s="5"/>
      <c r="D940" s="5"/>
      <c r="E940" s="5"/>
      <c r="F940" s="5"/>
      <c r="G940" s="5"/>
      <c r="H940" s="5"/>
      <c r="I940" s="5"/>
      <c r="J940" s="5"/>
      <c r="K940" s="5"/>
      <c r="L940" s="5"/>
      <c r="M940" s="5"/>
      <c r="N940" s="5"/>
      <c r="O940" s="5"/>
      <c r="P940" s="5"/>
      <c r="Q940" s="5"/>
      <c r="R940" s="5"/>
      <c r="S940" s="5"/>
      <c r="T940" s="5"/>
    </row>
    <row r="941" spans="1:20" ht="15.75" customHeight="1">
      <c r="A941" s="5"/>
      <c r="B941" s="5"/>
      <c r="C941" s="5"/>
      <c r="D941" s="5"/>
      <c r="E941" s="5"/>
      <c r="F941" s="5"/>
      <c r="G941" s="5"/>
      <c r="H941" s="5"/>
      <c r="I941" s="5"/>
      <c r="J941" s="5"/>
      <c r="K941" s="5"/>
      <c r="L941" s="5"/>
      <c r="M941" s="5"/>
      <c r="N941" s="5"/>
      <c r="O941" s="5"/>
      <c r="P941" s="5"/>
      <c r="Q941" s="5"/>
      <c r="R941" s="5"/>
      <c r="S941" s="5"/>
      <c r="T941" s="5"/>
    </row>
    <row r="942" spans="1:20" ht="15.75" customHeight="1">
      <c r="A942" s="5"/>
      <c r="B942" s="5"/>
      <c r="C942" s="5"/>
      <c r="D942" s="5"/>
      <c r="E942" s="5"/>
      <c r="F942" s="5"/>
      <c r="G942" s="5"/>
      <c r="H942" s="5"/>
      <c r="I942" s="5"/>
      <c r="J942" s="5"/>
      <c r="K942" s="5"/>
      <c r="L942" s="5"/>
      <c r="M942" s="5"/>
      <c r="N942" s="5"/>
      <c r="O942" s="5"/>
      <c r="P942" s="5"/>
      <c r="Q942" s="5"/>
      <c r="R942" s="5"/>
      <c r="S942" s="5"/>
      <c r="T942" s="5"/>
    </row>
    <row r="943" spans="1:20" ht="15.75" customHeight="1">
      <c r="A943" s="5"/>
      <c r="B943" s="5"/>
      <c r="C943" s="5"/>
      <c r="D943" s="5"/>
      <c r="E943" s="5"/>
      <c r="F943" s="5"/>
      <c r="G943" s="5"/>
      <c r="H943" s="5"/>
      <c r="I943" s="5"/>
      <c r="J943" s="5"/>
      <c r="K943" s="5"/>
      <c r="L943" s="5"/>
      <c r="M943" s="5"/>
      <c r="N943" s="5"/>
      <c r="O943" s="5"/>
      <c r="P943" s="5"/>
      <c r="Q943" s="5"/>
      <c r="R943" s="5"/>
      <c r="S943" s="5"/>
      <c r="T943" s="5"/>
    </row>
    <row r="944" spans="1:20" ht="15.75" customHeight="1">
      <c r="A944" s="5"/>
      <c r="B944" s="5"/>
      <c r="C944" s="5"/>
      <c r="D944" s="5"/>
      <c r="E944" s="5"/>
      <c r="F944" s="5"/>
      <c r="G944" s="5"/>
      <c r="H944" s="5"/>
      <c r="I944" s="5"/>
      <c r="J944" s="5"/>
      <c r="K944" s="5"/>
      <c r="L944" s="5"/>
      <c r="M944" s="5"/>
      <c r="N944" s="5"/>
      <c r="O944" s="5"/>
      <c r="P944" s="5"/>
      <c r="Q944" s="5"/>
      <c r="R944" s="5"/>
      <c r="S944" s="5"/>
      <c r="T944" s="5"/>
    </row>
    <row r="945" spans="1:20" ht="15.75" customHeight="1">
      <c r="A945" s="5"/>
      <c r="B945" s="5"/>
      <c r="C945" s="5"/>
      <c r="D945" s="5"/>
      <c r="E945" s="5"/>
      <c r="F945" s="5"/>
      <c r="G945" s="5"/>
      <c r="H945" s="5"/>
      <c r="I945" s="5"/>
      <c r="J945" s="5"/>
      <c r="K945" s="5"/>
      <c r="L945" s="5"/>
      <c r="M945" s="5"/>
      <c r="N945" s="5"/>
      <c r="O945" s="5"/>
      <c r="P945" s="5"/>
      <c r="Q945" s="5"/>
      <c r="R945" s="5"/>
      <c r="S945" s="5"/>
      <c r="T945" s="5"/>
    </row>
    <row r="946" spans="1:20" ht="15.75" customHeight="1">
      <c r="A946" s="5"/>
      <c r="B946" s="5"/>
      <c r="C946" s="5"/>
      <c r="D946" s="5"/>
      <c r="E946" s="5"/>
      <c r="F946" s="5"/>
      <c r="G946" s="5"/>
      <c r="H946" s="5"/>
      <c r="I946" s="5"/>
      <c r="J946" s="5"/>
      <c r="K946" s="5"/>
      <c r="L946" s="5"/>
      <c r="M946" s="5"/>
      <c r="N946" s="5"/>
      <c r="O946" s="5"/>
      <c r="P946" s="5"/>
      <c r="Q946" s="5"/>
      <c r="R946" s="5"/>
      <c r="S946" s="5"/>
      <c r="T946" s="5"/>
    </row>
    <row r="947" spans="1:20" ht="15.75" customHeight="1">
      <c r="A947" s="5"/>
      <c r="B947" s="5"/>
      <c r="C947" s="5"/>
      <c r="D947" s="5"/>
      <c r="E947" s="5"/>
      <c r="F947" s="5"/>
      <c r="G947" s="5"/>
      <c r="H947" s="5"/>
      <c r="I947" s="5"/>
      <c r="J947" s="5"/>
      <c r="K947" s="5"/>
      <c r="L947" s="5"/>
      <c r="M947" s="5"/>
      <c r="N947" s="5"/>
      <c r="O947" s="5"/>
      <c r="P947" s="5"/>
      <c r="Q947" s="5"/>
      <c r="R947" s="5"/>
      <c r="S947" s="5"/>
      <c r="T947" s="5"/>
    </row>
    <row r="948" spans="1:20" ht="15.75" customHeight="1">
      <c r="A948" s="5"/>
      <c r="B948" s="5"/>
      <c r="C948" s="5"/>
      <c r="D948" s="5"/>
      <c r="E948" s="5"/>
      <c r="F948" s="5"/>
      <c r="G948" s="5"/>
      <c r="H948" s="5"/>
      <c r="I948" s="5"/>
      <c r="J948" s="5"/>
      <c r="K948" s="5"/>
      <c r="L948" s="5"/>
      <c r="M948" s="5"/>
      <c r="N948" s="5"/>
      <c r="O948" s="5"/>
      <c r="P948" s="5"/>
      <c r="Q948" s="5"/>
      <c r="R948" s="5"/>
      <c r="S948" s="5"/>
      <c r="T948" s="5"/>
    </row>
    <row r="949" spans="1:20" ht="15.75" customHeight="1">
      <c r="A949" s="5"/>
      <c r="B949" s="5"/>
      <c r="C949" s="5"/>
      <c r="D949" s="5"/>
      <c r="E949" s="5"/>
      <c r="F949" s="5"/>
      <c r="G949" s="5"/>
      <c r="H949" s="5"/>
      <c r="I949" s="5"/>
      <c r="J949" s="5"/>
      <c r="K949" s="5"/>
      <c r="L949" s="5"/>
      <c r="M949" s="5"/>
      <c r="N949" s="5"/>
      <c r="O949" s="5"/>
      <c r="P949" s="5"/>
      <c r="Q949" s="5"/>
      <c r="R949" s="5"/>
      <c r="S949" s="5"/>
      <c r="T949" s="5"/>
    </row>
    <row r="950" spans="1:20" ht="15.75" customHeight="1">
      <c r="A950" s="5"/>
      <c r="B950" s="5"/>
      <c r="C950" s="5"/>
      <c r="D950" s="5"/>
      <c r="E950" s="5"/>
      <c r="F950" s="5"/>
      <c r="G950" s="5"/>
      <c r="H950" s="5"/>
      <c r="I950" s="5"/>
      <c r="J950" s="5"/>
      <c r="K950" s="5"/>
      <c r="L950" s="5"/>
      <c r="M950" s="5"/>
      <c r="N950" s="5"/>
      <c r="O950" s="5"/>
      <c r="P950" s="5"/>
      <c r="Q950" s="5"/>
      <c r="R950" s="5"/>
      <c r="S950" s="5"/>
      <c r="T950" s="5"/>
    </row>
    <row r="951" spans="1:20" ht="15.75" customHeight="1">
      <c r="A951" s="5"/>
      <c r="B951" s="5"/>
      <c r="C951" s="5"/>
      <c r="D951" s="5"/>
      <c r="E951" s="5"/>
      <c r="F951" s="5"/>
      <c r="G951" s="5"/>
      <c r="H951" s="5"/>
      <c r="I951" s="5"/>
      <c r="J951" s="5"/>
      <c r="K951" s="5"/>
      <c r="L951" s="5"/>
      <c r="M951" s="5"/>
      <c r="N951" s="5"/>
      <c r="O951" s="5"/>
      <c r="P951" s="5"/>
      <c r="Q951" s="5"/>
      <c r="R951" s="5"/>
      <c r="S951" s="5"/>
      <c r="T951" s="5"/>
    </row>
    <row r="952" spans="1:20" ht="15.75" customHeight="1">
      <c r="A952" s="5"/>
      <c r="B952" s="5"/>
      <c r="C952" s="5"/>
      <c r="D952" s="5"/>
      <c r="E952" s="5"/>
      <c r="F952" s="5"/>
      <c r="G952" s="5"/>
      <c r="H952" s="5"/>
      <c r="I952" s="5"/>
      <c r="J952" s="5"/>
      <c r="K952" s="5"/>
      <c r="L952" s="5"/>
      <c r="M952" s="5"/>
      <c r="N952" s="5"/>
      <c r="O952" s="5"/>
      <c r="P952" s="5"/>
      <c r="Q952" s="5"/>
      <c r="R952" s="5"/>
      <c r="S952" s="5"/>
      <c r="T952" s="5"/>
    </row>
    <row r="953" spans="1:20" ht="15.75" customHeight="1">
      <c r="A953" s="5"/>
      <c r="B953" s="5"/>
      <c r="C953" s="5"/>
      <c r="D953" s="5"/>
      <c r="E953" s="5"/>
      <c r="F953" s="5"/>
      <c r="G953" s="5"/>
      <c r="H953" s="5"/>
      <c r="I953" s="5"/>
      <c r="J953" s="5"/>
      <c r="K953" s="5"/>
      <c r="L953" s="5"/>
      <c r="M953" s="5"/>
      <c r="N953" s="5"/>
      <c r="O953" s="5"/>
      <c r="P953" s="5"/>
      <c r="Q953" s="5"/>
      <c r="R953" s="5"/>
      <c r="S953" s="5"/>
      <c r="T953" s="5"/>
    </row>
    <row r="954" spans="1:20" ht="15.75" customHeight="1">
      <c r="A954" s="5"/>
      <c r="B954" s="5"/>
      <c r="C954" s="5"/>
      <c r="D954" s="5"/>
      <c r="E954" s="5"/>
      <c r="F954" s="5"/>
      <c r="G954" s="5"/>
      <c r="H954" s="5"/>
      <c r="I954" s="5"/>
      <c r="J954" s="5"/>
      <c r="K954" s="5"/>
      <c r="L954" s="5"/>
      <c r="M954" s="5"/>
      <c r="N954" s="5"/>
      <c r="O954" s="5"/>
      <c r="P954" s="5"/>
      <c r="Q954" s="5"/>
      <c r="R954" s="5"/>
      <c r="S954" s="5"/>
      <c r="T954" s="5"/>
    </row>
    <row r="955" spans="1:20" ht="15.75" customHeight="1">
      <c r="A955" s="5"/>
      <c r="B955" s="5"/>
      <c r="C955" s="5"/>
      <c r="D955" s="5"/>
      <c r="E955" s="5"/>
      <c r="F955" s="5"/>
      <c r="G955" s="5"/>
      <c r="H955" s="5"/>
      <c r="I955" s="5"/>
      <c r="J955" s="5"/>
      <c r="K955" s="5"/>
      <c r="L955" s="5"/>
      <c r="M955" s="5"/>
      <c r="N955" s="5"/>
      <c r="O955" s="5"/>
      <c r="P955" s="5"/>
      <c r="Q955" s="5"/>
      <c r="R955" s="5"/>
      <c r="S955" s="5"/>
      <c r="T955" s="5"/>
    </row>
    <row r="956" spans="1:20" ht="15.75" customHeight="1">
      <c r="A956" s="5"/>
      <c r="B956" s="5"/>
      <c r="C956" s="5"/>
      <c r="D956" s="5"/>
      <c r="E956" s="5"/>
      <c r="F956" s="5"/>
      <c r="G956" s="5"/>
      <c r="H956" s="5"/>
      <c r="I956" s="5"/>
      <c r="J956" s="5"/>
      <c r="K956" s="5"/>
      <c r="L956" s="5"/>
      <c r="M956" s="5"/>
      <c r="N956" s="5"/>
      <c r="O956" s="5"/>
      <c r="P956" s="5"/>
      <c r="Q956" s="5"/>
      <c r="R956" s="5"/>
      <c r="S956" s="5"/>
      <c r="T956" s="5"/>
    </row>
    <row r="957" spans="1:20" ht="15.75" customHeight="1">
      <c r="A957" s="5"/>
      <c r="B957" s="5"/>
      <c r="C957" s="5"/>
      <c r="D957" s="5"/>
      <c r="E957" s="5"/>
      <c r="F957" s="5"/>
      <c r="G957" s="5"/>
      <c r="H957" s="5"/>
      <c r="I957" s="5"/>
      <c r="J957" s="5"/>
      <c r="K957" s="5"/>
      <c r="L957" s="5"/>
      <c r="M957" s="5"/>
      <c r="N957" s="5"/>
      <c r="O957" s="5"/>
      <c r="P957" s="5"/>
      <c r="Q957" s="5"/>
      <c r="R957" s="5"/>
      <c r="S957" s="5"/>
      <c r="T957" s="5"/>
    </row>
    <row r="958" spans="1:20" ht="15.75" customHeight="1">
      <c r="A958" s="5"/>
      <c r="B958" s="5"/>
      <c r="C958" s="5"/>
      <c r="D958" s="5"/>
      <c r="E958" s="5"/>
      <c r="F958" s="5"/>
      <c r="G958" s="5"/>
      <c r="H958" s="5"/>
      <c r="I958" s="5"/>
      <c r="J958" s="5"/>
      <c r="K958" s="5"/>
      <c r="L958" s="5"/>
      <c r="M958" s="5"/>
      <c r="N958" s="5"/>
      <c r="O958" s="5"/>
      <c r="P958" s="5"/>
      <c r="Q958" s="5"/>
      <c r="R958" s="5"/>
      <c r="S958" s="5"/>
      <c r="T958" s="5"/>
    </row>
    <row r="959" spans="1:20" ht="15.75" customHeight="1">
      <c r="A959" s="5"/>
      <c r="B959" s="5"/>
      <c r="C959" s="5"/>
      <c r="D959" s="5"/>
      <c r="E959" s="5"/>
      <c r="F959" s="5"/>
      <c r="G959" s="5"/>
      <c r="H959" s="5"/>
      <c r="I959" s="5"/>
      <c r="J959" s="5"/>
      <c r="K959" s="5"/>
      <c r="L959" s="5"/>
      <c r="M959" s="5"/>
      <c r="N959" s="5"/>
      <c r="O959" s="5"/>
      <c r="P959" s="5"/>
      <c r="Q959" s="5"/>
      <c r="R959" s="5"/>
      <c r="S959" s="5"/>
      <c r="T959" s="5"/>
    </row>
    <row r="960" spans="1:20" ht="15.75" customHeight="1">
      <c r="A960" s="5"/>
      <c r="B960" s="5"/>
      <c r="C960" s="5"/>
      <c r="D960" s="5"/>
      <c r="E960" s="5"/>
      <c r="F960" s="5"/>
      <c r="G960" s="5"/>
      <c r="H960" s="5"/>
      <c r="I960" s="5"/>
      <c r="J960" s="5"/>
      <c r="K960" s="5"/>
      <c r="L960" s="5"/>
      <c r="M960" s="5"/>
      <c r="N960" s="5"/>
      <c r="O960" s="5"/>
      <c r="P960" s="5"/>
      <c r="Q960" s="5"/>
      <c r="R960" s="5"/>
      <c r="S960" s="5"/>
      <c r="T960" s="5"/>
    </row>
    <row r="961" spans="1:20" ht="15.75" customHeight="1">
      <c r="A961" s="5"/>
      <c r="B961" s="5"/>
      <c r="C961" s="5"/>
      <c r="D961" s="5"/>
      <c r="E961" s="5"/>
      <c r="F961" s="5"/>
      <c r="G961" s="5"/>
      <c r="H961" s="5"/>
      <c r="I961" s="5"/>
      <c r="J961" s="5"/>
      <c r="K961" s="5"/>
      <c r="L961" s="5"/>
      <c r="M961" s="5"/>
      <c r="N961" s="5"/>
      <c r="O961" s="5"/>
      <c r="P961" s="5"/>
      <c r="Q961" s="5"/>
      <c r="R961" s="5"/>
      <c r="S961" s="5"/>
      <c r="T961" s="5"/>
    </row>
    <row r="962" spans="1:20" ht="15.75" customHeight="1">
      <c r="A962" s="5"/>
      <c r="B962" s="5"/>
      <c r="C962" s="5"/>
      <c r="D962" s="5"/>
      <c r="E962" s="5"/>
      <c r="F962" s="5"/>
      <c r="G962" s="5"/>
      <c r="H962" s="5"/>
      <c r="I962" s="5"/>
      <c r="J962" s="5"/>
      <c r="K962" s="5"/>
      <c r="L962" s="5"/>
      <c r="M962" s="5"/>
      <c r="N962" s="5"/>
      <c r="O962" s="5"/>
      <c r="P962" s="5"/>
      <c r="Q962" s="5"/>
      <c r="R962" s="5"/>
      <c r="S962" s="5"/>
      <c r="T962" s="5"/>
    </row>
    <row r="963" spans="1:20" ht="15.75" customHeight="1">
      <c r="A963" s="5"/>
      <c r="B963" s="5"/>
      <c r="C963" s="5"/>
      <c r="D963" s="5"/>
      <c r="E963" s="5"/>
      <c r="F963" s="5"/>
      <c r="G963" s="5"/>
      <c r="H963" s="5"/>
      <c r="I963" s="5"/>
      <c r="J963" s="5"/>
      <c r="K963" s="5"/>
      <c r="L963" s="5"/>
      <c r="M963" s="5"/>
      <c r="N963" s="5"/>
      <c r="O963" s="5"/>
      <c r="P963" s="5"/>
      <c r="Q963" s="5"/>
      <c r="R963" s="5"/>
      <c r="S963" s="5"/>
      <c r="T963" s="5"/>
    </row>
    <row r="964" spans="1:20" ht="15.75" customHeight="1">
      <c r="A964" s="5"/>
      <c r="B964" s="5"/>
      <c r="C964" s="5"/>
      <c r="D964" s="5"/>
      <c r="E964" s="5"/>
      <c r="F964" s="5"/>
      <c r="G964" s="5"/>
      <c r="H964" s="5"/>
      <c r="I964" s="5"/>
      <c r="J964" s="5"/>
      <c r="K964" s="5"/>
      <c r="L964" s="5"/>
      <c r="M964" s="5"/>
      <c r="N964" s="5"/>
      <c r="O964" s="5"/>
      <c r="P964" s="5"/>
      <c r="Q964" s="5"/>
      <c r="R964" s="5"/>
      <c r="S964" s="5"/>
      <c r="T964" s="5"/>
    </row>
    <row r="965" spans="1:20" ht="15.75" customHeight="1">
      <c r="A965" s="5"/>
      <c r="B965" s="5"/>
      <c r="C965" s="5"/>
      <c r="D965" s="5"/>
      <c r="E965" s="5"/>
      <c r="F965" s="5"/>
      <c r="G965" s="5"/>
      <c r="H965" s="5"/>
      <c r="I965" s="5"/>
      <c r="J965" s="5"/>
      <c r="K965" s="5"/>
      <c r="L965" s="5"/>
      <c r="M965" s="5"/>
      <c r="N965" s="5"/>
      <c r="O965" s="5"/>
      <c r="P965" s="5"/>
      <c r="Q965" s="5"/>
      <c r="R965" s="5"/>
      <c r="S965" s="5"/>
      <c r="T965" s="5"/>
    </row>
    <row r="966" spans="1:20" ht="15.75" customHeight="1">
      <c r="A966" s="5"/>
      <c r="B966" s="5"/>
      <c r="C966" s="5"/>
      <c r="D966" s="5"/>
      <c r="E966" s="5"/>
      <c r="F966" s="5"/>
      <c r="G966" s="5"/>
      <c r="H966" s="5"/>
      <c r="I966" s="5"/>
      <c r="J966" s="5"/>
      <c r="K966" s="5"/>
      <c r="L966" s="5"/>
      <c r="M966" s="5"/>
      <c r="N966" s="5"/>
      <c r="O966" s="5"/>
      <c r="P966" s="5"/>
      <c r="Q966" s="5"/>
      <c r="R966" s="5"/>
      <c r="S966" s="5"/>
      <c r="T966" s="5"/>
    </row>
    <row r="967" spans="1:20" ht="15.75" customHeight="1">
      <c r="A967" s="5"/>
      <c r="B967" s="5"/>
      <c r="C967" s="5"/>
      <c r="D967" s="5"/>
      <c r="E967" s="5"/>
      <c r="F967" s="5"/>
      <c r="G967" s="5"/>
      <c r="H967" s="5"/>
      <c r="I967" s="5"/>
      <c r="J967" s="5"/>
      <c r="K967" s="5"/>
      <c r="L967" s="5"/>
      <c r="M967" s="5"/>
      <c r="N967" s="5"/>
      <c r="O967" s="5"/>
      <c r="P967" s="5"/>
      <c r="Q967" s="5"/>
      <c r="R967" s="5"/>
      <c r="S967" s="5"/>
      <c r="T967" s="5"/>
    </row>
    <row r="968" spans="1:20" ht="15.75" customHeight="1">
      <c r="A968" s="5"/>
      <c r="B968" s="5"/>
      <c r="C968" s="5"/>
      <c r="D968" s="5"/>
      <c r="E968" s="5"/>
      <c r="F968" s="5"/>
      <c r="G968" s="5"/>
      <c r="H968" s="5"/>
      <c r="I968" s="5"/>
      <c r="J968" s="5"/>
      <c r="K968" s="5"/>
      <c r="L968" s="5"/>
      <c r="M968" s="5"/>
      <c r="N968" s="5"/>
      <c r="O968" s="5"/>
      <c r="P968" s="5"/>
      <c r="Q968" s="5"/>
      <c r="R968" s="5"/>
      <c r="S968" s="5"/>
      <c r="T968" s="5"/>
    </row>
    <row r="969" spans="1:20" ht="15.75" customHeight="1">
      <c r="A969" s="5"/>
      <c r="B969" s="5"/>
      <c r="C969" s="5"/>
      <c r="D969" s="5"/>
      <c r="E969" s="5"/>
      <c r="F969" s="5"/>
      <c r="G969" s="5"/>
      <c r="H969" s="5"/>
      <c r="I969" s="5"/>
      <c r="J969" s="5"/>
      <c r="K969" s="5"/>
      <c r="L969" s="5"/>
      <c r="M969" s="5"/>
      <c r="N969" s="5"/>
      <c r="O969" s="5"/>
      <c r="P969" s="5"/>
      <c r="Q969" s="5"/>
      <c r="R969" s="5"/>
      <c r="S969" s="5"/>
      <c r="T969" s="5"/>
    </row>
    <row r="970" spans="1:20" ht="15.75" customHeight="1">
      <c r="A970" s="5"/>
      <c r="B970" s="5"/>
      <c r="C970" s="5"/>
      <c r="D970" s="5"/>
      <c r="E970" s="5"/>
      <c r="F970" s="5"/>
      <c r="G970" s="5"/>
      <c r="H970" s="5"/>
      <c r="I970" s="5"/>
      <c r="J970" s="5"/>
      <c r="K970" s="5"/>
      <c r="L970" s="5"/>
      <c r="M970" s="5"/>
      <c r="N970" s="5"/>
      <c r="O970" s="5"/>
      <c r="P970" s="5"/>
      <c r="Q970" s="5"/>
      <c r="R970" s="5"/>
      <c r="S970" s="5"/>
      <c r="T970" s="5"/>
    </row>
    <row r="971" spans="1:20" ht="15.75" customHeight="1">
      <c r="A971" s="5"/>
      <c r="B971" s="5"/>
      <c r="C971" s="5"/>
      <c r="D971" s="5"/>
      <c r="E971" s="5"/>
      <c r="F971" s="5"/>
      <c r="G971" s="5"/>
      <c r="H971" s="5"/>
      <c r="I971" s="5"/>
      <c r="J971" s="5"/>
      <c r="K971" s="5"/>
      <c r="L971" s="5"/>
      <c r="M971" s="5"/>
      <c r="N971" s="5"/>
      <c r="O971" s="5"/>
      <c r="P971" s="5"/>
      <c r="Q971" s="5"/>
      <c r="R971" s="5"/>
      <c r="S971" s="5"/>
      <c r="T971" s="5"/>
    </row>
    <row r="972" spans="1:20" ht="15.75" customHeight="1">
      <c r="A972" s="5"/>
      <c r="B972" s="5"/>
      <c r="C972" s="5"/>
      <c r="D972" s="5"/>
      <c r="E972" s="5"/>
      <c r="F972" s="5"/>
      <c r="G972" s="5"/>
      <c r="H972" s="5"/>
      <c r="I972" s="5"/>
      <c r="J972" s="5"/>
      <c r="K972" s="5"/>
      <c r="L972" s="5"/>
      <c r="M972" s="5"/>
      <c r="N972" s="5"/>
      <c r="O972" s="5"/>
      <c r="P972" s="5"/>
      <c r="Q972" s="5"/>
      <c r="R972" s="5"/>
      <c r="S972" s="5"/>
      <c r="T972" s="5"/>
    </row>
    <row r="973" spans="1:20" ht="15.75" customHeight="1">
      <c r="A973" s="5"/>
      <c r="B973" s="5"/>
      <c r="C973" s="5"/>
      <c r="D973" s="5"/>
      <c r="E973" s="5"/>
      <c r="F973" s="5"/>
      <c r="G973" s="5"/>
      <c r="H973" s="5"/>
      <c r="I973" s="5"/>
      <c r="J973" s="5"/>
      <c r="K973" s="5"/>
      <c r="L973" s="5"/>
      <c r="M973" s="5"/>
      <c r="N973" s="5"/>
      <c r="O973" s="5"/>
      <c r="P973" s="5"/>
      <c r="Q973" s="5"/>
      <c r="R973" s="5"/>
      <c r="S973" s="5"/>
      <c r="T973" s="5"/>
    </row>
    <row r="974" spans="1:20" ht="15.75" customHeight="1">
      <c r="A974" s="5"/>
      <c r="B974" s="5"/>
      <c r="C974" s="5"/>
      <c r="D974" s="5"/>
      <c r="E974" s="5"/>
      <c r="F974" s="5"/>
      <c r="G974" s="5"/>
      <c r="H974" s="5"/>
      <c r="I974" s="5"/>
      <c r="J974" s="5"/>
      <c r="K974" s="5"/>
      <c r="L974" s="5"/>
      <c r="M974" s="5"/>
      <c r="N974" s="5"/>
      <c r="O974" s="5"/>
      <c r="P974" s="5"/>
      <c r="Q974" s="5"/>
      <c r="R974" s="5"/>
      <c r="S974" s="5"/>
      <c r="T974" s="5"/>
    </row>
    <row r="975" spans="1:20" ht="15.75" customHeight="1">
      <c r="A975" s="5"/>
      <c r="B975" s="5"/>
      <c r="C975" s="5"/>
      <c r="D975" s="5"/>
      <c r="E975" s="5"/>
      <c r="F975" s="5"/>
      <c r="G975" s="5"/>
      <c r="H975" s="5"/>
      <c r="I975" s="5"/>
      <c r="J975" s="5"/>
      <c r="K975" s="5"/>
      <c r="L975" s="5"/>
      <c r="M975" s="5"/>
      <c r="N975" s="5"/>
      <c r="O975" s="5"/>
      <c r="P975" s="5"/>
      <c r="Q975" s="5"/>
      <c r="R975" s="5"/>
      <c r="S975" s="5"/>
      <c r="T975" s="5"/>
    </row>
    <row r="976" spans="1:20" ht="15.75" customHeight="1">
      <c r="A976" s="5"/>
      <c r="B976" s="5"/>
      <c r="C976" s="5"/>
      <c r="D976" s="5"/>
      <c r="E976" s="5"/>
      <c r="F976" s="5"/>
      <c r="G976" s="5"/>
      <c r="H976" s="5"/>
      <c r="I976" s="5"/>
      <c r="J976" s="5"/>
      <c r="K976" s="5"/>
      <c r="L976" s="5"/>
      <c r="M976" s="5"/>
      <c r="N976" s="5"/>
      <c r="O976" s="5"/>
      <c r="P976" s="5"/>
      <c r="Q976" s="5"/>
      <c r="R976" s="5"/>
      <c r="S976" s="5"/>
      <c r="T976" s="5"/>
    </row>
    <row r="977" spans="1:20" ht="15.75" customHeight="1">
      <c r="A977" s="5"/>
      <c r="B977" s="5"/>
      <c r="C977" s="5"/>
      <c r="D977" s="5"/>
      <c r="E977" s="5"/>
      <c r="F977" s="5"/>
      <c r="G977" s="5"/>
      <c r="H977" s="5"/>
      <c r="I977" s="5"/>
      <c r="J977" s="5"/>
      <c r="K977" s="5"/>
      <c r="L977" s="5"/>
      <c r="M977" s="5"/>
      <c r="N977" s="5"/>
      <c r="O977" s="5"/>
      <c r="P977" s="5"/>
      <c r="Q977" s="5"/>
      <c r="R977" s="5"/>
      <c r="S977" s="5"/>
      <c r="T977" s="5"/>
    </row>
    <row r="978" spans="1:20" ht="15.75" customHeight="1">
      <c r="A978" s="5"/>
      <c r="B978" s="5"/>
      <c r="C978" s="5"/>
      <c r="D978" s="5"/>
      <c r="E978" s="5"/>
      <c r="F978" s="5"/>
      <c r="G978" s="5"/>
      <c r="H978" s="5"/>
      <c r="I978" s="5"/>
      <c r="J978" s="5"/>
      <c r="K978" s="5"/>
      <c r="L978" s="5"/>
      <c r="M978" s="5"/>
      <c r="N978" s="5"/>
      <c r="O978" s="5"/>
      <c r="P978" s="5"/>
      <c r="Q978" s="5"/>
      <c r="R978" s="5"/>
      <c r="S978" s="5"/>
      <c r="T978" s="5"/>
    </row>
    <row r="979" spans="1:20" ht="15.75" customHeight="1">
      <c r="A979" s="5"/>
      <c r="B979" s="5"/>
      <c r="C979" s="5"/>
      <c r="D979" s="5"/>
      <c r="E979" s="5"/>
      <c r="F979" s="5"/>
      <c r="G979" s="5"/>
      <c r="H979" s="5"/>
      <c r="I979" s="5"/>
      <c r="J979" s="5"/>
      <c r="K979" s="5"/>
      <c r="L979" s="5"/>
      <c r="M979" s="5"/>
      <c r="N979" s="5"/>
      <c r="O979" s="5"/>
      <c r="P979" s="5"/>
      <c r="Q979" s="5"/>
      <c r="R979" s="5"/>
      <c r="S979" s="5"/>
      <c r="T979" s="5"/>
    </row>
    <row r="980" spans="1:20" ht="15.75" customHeight="1">
      <c r="A980" s="5"/>
      <c r="B980" s="5"/>
      <c r="C980" s="5"/>
      <c r="D980" s="5"/>
      <c r="E980" s="5"/>
      <c r="F980" s="5"/>
      <c r="G980" s="5"/>
      <c r="H980" s="5"/>
      <c r="I980" s="5"/>
      <c r="J980" s="5"/>
      <c r="K980" s="5"/>
      <c r="L980" s="5"/>
      <c r="M980" s="5"/>
      <c r="N980" s="5"/>
      <c r="O980" s="5"/>
      <c r="P980" s="5"/>
      <c r="Q980" s="5"/>
      <c r="R980" s="5"/>
      <c r="S980" s="5"/>
      <c r="T980" s="5"/>
    </row>
    <row r="981" spans="1:20" ht="15.75" customHeight="1">
      <c r="A981" s="5"/>
      <c r="B981" s="5"/>
      <c r="C981" s="5"/>
      <c r="D981" s="5"/>
      <c r="E981" s="5"/>
      <c r="F981" s="5"/>
      <c r="G981" s="5"/>
      <c r="H981" s="5"/>
      <c r="I981" s="5"/>
      <c r="J981" s="5"/>
      <c r="K981" s="5"/>
      <c r="L981" s="5"/>
      <c r="M981" s="5"/>
      <c r="N981" s="5"/>
      <c r="O981" s="5"/>
      <c r="P981" s="5"/>
      <c r="Q981" s="5"/>
      <c r="R981" s="5"/>
      <c r="S981" s="5"/>
      <c r="T981" s="5"/>
    </row>
    <row r="982" spans="1:20" ht="15.75" customHeight="1">
      <c r="A982" s="5"/>
      <c r="B982" s="5"/>
      <c r="C982" s="5"/>
      <c r="D982" s="5"/>
      <c r="E982" s="5"/>
      <c r="F982" s="5"/>
      <c r="G982" s="5"/>
      <c r="H982" s="5"/>
      <c r="I982" s="5"/>
      <c r="J982" s="5"/>
      <c r="K982" s="5"/>
      <c r="L982" s="5"/>
      <c r="M982" s="5"/>
      <c r="N982" s="5"/>
      <c r="O982" s="5"/>
      <c r="P982" s="5"/>
      <c r="Q982" s="5"/>
      <c r="R982" s="5"/>
      <c r="S982" s="5"/>
      <c r="T982" s="5"/>
    </row>
    <row r="983" spans="1:20" ht="15.75" customHeight="1">
      <c r="A983" s="5"/>
      <c r="B983" s="5"/>
      <c r="C983" s="5"/>
      <c r="D983" s="5"/>
      <c r="E983" s="5"/>
      <c r="F983" s="5"/>
      <c r="G983" s="5"/>
      <c r="H983" s="5"/>
      <c r="I983" s="5"/>
      <c r="J983" s="5"/>
      <c r="K983" s="5"/>
      <c r="L983" s="5"/>
      <c r="M983" s="5"/>
      <c r="N983" s="5"/>
      <c r="O983" s="5"/>
      <c r="P983" s="5"/>
      <c r="Q983" s="5"/>
      <c r="R983" s="5"/>
      <c r="S983" s="5"/>
      <c r="T983" s="5"/>
    </row>
    <row r="984" spans="1:20" ht="15.75" customHeight="1">
      <c r="A984" s="5"/>
      <c r="B984" s="5"/>
      <c r="C984" s="5"/>
      <c r="D984" s="5"/>
      <c r="E984" s="5"/>
      <c r="F984" s="5"/>
      <c r="G984" s="5"/>
      <c r="H984" s="5"/>
      <c r="I984" s="5"/>
      <c r="J984" s="5"/>
      <c r="K984" s="5"/>
      <c r="L984" s="5"/>
      <c r="M984" s="5"/>
      <c r="N984" s="5"/>
      <c r="O984" s="5"/>
      <c r="P984" s="5"/>
      <c r="Q984" s="5"/>
      <c r="R984" s="5"/>
      <c r="S984" s="5"/>
      <c r="T984" s="5"/>
    </row>
    <row r="985" spans="1:20" ht="15.75" customHeight="1">
      <c r="A985" s="5"/>
      <c r="B985" s="5"/>
      <c r="C985" s="5"/>
      <c r="D985" s="5"/>
      <c r="E985" s="5"/>
      <c r="F985" s="5"/>
      <c r="G985" s="5"/>
      <c r="H985" s="5"/>
      <c r="I985" s="5"/>
      <c r="J985" s="5"/>
      <c r="K985" s="5"/>
      <c r="L985" s="5"/>
      <c r="M985" s="5"/>
      <c r="N985" s="5"/>
      <c r="O985" s="5"/>
      <c r="P985" s="5"/>
      <c r="Q985" s="5"/>
      <c r="R985" s="5"/>
      <c r="S985" s="5"/>
      <c r="T985" s="5"/>
    </row>
    <row r="986" spans="1:20" ht="15.75" customHeight="1">
      <c r="A986" s="5"/>
      <c r="B986" s="5"/>
      <c r="C986" s="5"/>
      <c r="D986" s="5"/>
      <c r="E986" s="5"/>
      <c r="F986" s="5"/>
      <c r="G986" s="5"/>
      <c r="H986" s="5"/>
      <c r="I986" s="5"/>
      <c r="J986" s="5"/>
      <c r="K986" s="5"/>
      <c r="L986" s="5"/>
      <c r="M986" s="5"/>
      <c r="N986" s="5"/>
      <c r="O986" s="5"/>
      <c r="P986" s="5"/>
      <c r="Q986" s="5"/>
      <c r="R986" s="5"/>
      <c r="S986" s="5"/>
      <c r="T986" s="5"/>
    </row>
    <row r="987" spans="1:20" ht="15.75" customHeight="1">
      <c r="A987" s="5"/>
      <c r="B987" s="5"/>
      <c r="C987" s="5"/>
      <c r="D987" s="5"/>
      <c r="E987" s="5"/>
      <c r="F987" s="5"/>
      <c r="G987" s="5"/>
      <c r="H987" s="5"/>
      <c r="I987" s="5"/>
      <c r="J987" s="5"/>
      <c r="K987" s="5"/>
      <c r="L987" s="5"/>
      <c r="M987" s="5"/>
      <c r="N987" s="5"/>
      <c r="O987" s="5"/>
      <c r="P987" s="5"/>
      <c r="Q987" s="5"/>
      <c r="R987" s="5"/>
      <c r="S987" s="5"/>
      <c r="T987" s="5"/>
    </row>
    <row r="988" spans="1:20" ht="15.75" customHeight="1">
      <c r="A988" s="5"/>
      <c r="B988" s="5"/>
      <c r="C988" s="5"/>
      <c r="D988" s="5"/>
      <c r="E988" s="5"/>
      <c r="F988" s="5"/>
      <c r="G988" s="5"/>
      <c r="H988" s="5"/>
      <c r="I988" s="5"/>
      <c r="J988" s="5"/>
      <c r="K988" s="5"/>
      <c r="L988" s="5"/>
      <c r="M988" s="5"/>
      <c r="N988" s="5"/>
      <c r="O988" s="5"/>
      <c r="P988" s="5"/>
      <c r="Q988" s="5"/>
      <c r="R988" s="5"/>
      <c r="S988" s="5"/>
      <c r="T988" s="5"/>
    </row>
    <row r="989" spans="1:20" ht="15.75" customHeight="1">
      <c r="A989" s="5"/>
      <c r="B989" s="5"/>
      <c r="C989" s="5"/>
      <c r="D989" s="5"/>
      <c r="E989" s="5"/>
      <c r="F989" s="5"/>
      <c r="G989" s="5"/>
      <c r="H989" s="5"/>
      <c r="I989" s="5"/>
      <c r="J989" s="5"/>
      <c r="K989" s="5"/>
      <c r="L989" s="5"/>
      <c r="M989" s="5"/>
      <c r="N989" s="5"/>
      <c r="O989" s="5"/>
      <c r="P989" s="5"/>
      <c r="Q989" s="5"/>
      <c r="R989" s="5"/>
      <c r="S989" s="5"/>
      <c r="T989" s="5"/>
    </row>
    <row r="990" spans="1:20" ht="15.75" customHeight="1">
      <c r="A990" s="5"/>
      <c r="B990" s="5"/>
      <c r="C990" s="5"/>
      <c r="D990" s="5"/>
      <c r="E990" s="5"/>
      <c r="F990" s="5"/>
      <c r="G990" s="5"/>
      <c r="H990" s="5"/>
      <c r="I990" s="5"/>
      <c r="J990" s="5"/>
      <c r="K990" s="5"/>
      <c r="L990" s="5"/>
      <c r="M990" s="5"/>
      <c r="N990" s="5"/>
      <c r="O990" s="5"/>
      <c r="P990" s="5"/>
      <c r="Q990" s="5"/>
      <c r="R990" s="5"/>
      <c r="S990" s="5"/>
      <c r="T990" s="5"/>
    </row>
    <row r="991" spans="1:20" ht="15.75" customHeight="1">
      <c r="A991" s="5"/>
      <c r="B991" s="5"/>
      <c r="C991" s="5"/>
      <c r="D991" s="5"/>
      <c r="E991" s="5"/>
      <c r="F991" s="5"/>
      <c r="G991" s="5"/>
      <c r="H991" s="5"/>
      <c r="I991" s="5"/>
      <c r="J991" s="5"/>
      <c r="K991" s="5"/>
      <c r="L991" s="5"/>
      <c r="M991" s="5"/>
      <c r="N991" s="5"/>
      <c r="O991" s="5"/>
      <c r="P991" s="5"/>
      <c r="Q991" s="5"/>
      <c r="R991" s="5"/>
      <c r="S991" s="5"/>
      <c r="T991" s="5"/>
    </row>
    <row r="992" spans="1:20" ht="15.75" customHeight="1">
      <c r="A992" s="5"/>
      <c r="B992" s="5"/>
      <c r="C992" s="5"/>
      <c r="D992" s="5"/>
      <c r="E992" s="5"/>
      <c r="F992" s="5"/>
      <c r="G992" s="5"/>
      <c r="H992" s="5"/>
      <c r="I992" s="5"/>
      <c r="J992" s="5"/>
      <c r="K992" s="5"/>
      <c r="L992" s="5"/>
      <c r="M992" s="5"/>
      <c r="N992" s="5"/>
      <c r="O992" s="5"/>
      <c r="P992" s="5"/>
      <c r="Q992" s="5"/>
      <c r="R992" s="5"/>
      <c r="S992" s="5"/>
      <c r="T992" s="5"/>
    </row>
    <row r="993" spans="1:20" ht="15.75" customHeight="1">
      <c r="A993" s="5"/>
      <c r="B993" s="5"/>
      <c r="C993" s="5"/>
      <c r="D993" s="5"/>
      <c r="E993" s="5"/>
      <c r="F993" s="5"/>
      <c r="G993" s="5"/>
      <c r="H993" s="5"/>
      <c r="I993" s="5"/>
      <c r="J993" s="5"/>
      <c r="K993" s="5"/>
      <c r="L993" s="5"/>
      <c r="M993" s="5"/>
      <c r="N993" s="5"/>
      <c r="O993" s="5"/>
      <c r="P993" s="5"/>
      <c r="Q993" s="5"/>
      <c r="R993" s="5"/>
      <c r="S993" s="5"/>
      <c r="T993" s="5"/>
    </row>
    <row r="994" spans="1:20" ht="15.75" customHeight="1">
      <c r="A994" s="5"/>
      <c r="B994" s="5"/>
      <c r="C994" s="5"/>
      <c r="D994" s="5"/>
      <c r="E994" s="5"/>
      <c r="F994" s="5"/>
      <c r="G994" s="5"/>
      <c r="H994" s="5"/>
      <c r="I994" s="5"/>
      <c r="J994" s="5"/>
      <c r="K994" s="5"/>
      <c r="L994" s="5"/>
      <c r="M994" s="5"/>
      <c r="N994" s="5"/>
      <c r="O994" s="5"/>
      <c r="P994" s="5"/>
      <c r="Q994" s="5"/>
      <c r="R994" s="5"/>
      <c r="S994" s="5"/>
      <c r="T994" s="5"/>
    </row>
    <row r="995" spans="1:20" ht="15.75" customHeight="1">
      <c r="A995" s="5"/>
      <c r="B995" s="5"/>
      <c r="C995" s="5"/>
      <c r="D995" s="5"/>
      <c r="E995" s="5"/>
      <c r="F995" s="5"/>
      <c r="G995" s="5"/>
      <c r="H995" s="5"/>
      <c r="I995" s="5"/>
      <c r="J995" s="5"/>
      <c r="K995" s="5"/>
      <c r="L995" s="5"/>
      <c r="M995" s="5"/>
      <c r="N995" s="5"/>
      <c r="O995" s="5"/>
      <c r="P995" s="5"/>
      <c r="Q995" s="5"/>
      <c r="R995" s="5"/>
      <c r="S995" s="5"/>
      <c r="T995" s="5"/>
    </row>
    <row r="996" spans="1:20" ht="15.75" customHeight="1">
      <c r="A996" s="5"/>
      <c r="B996" s="5"/>
      <c r="C996" s="5"/>
      <c r="D996" s="5"/>
      <c r="E996" s="5"/>
      <c r="F996" s="5"/>
      <c r="G996" s="5"/>
      <c r="H996" s="5"/>
      <c r="I996" s="5"/>
      <c r="J996" s="5"/>
      <c r="K996" s="5"/>
      <c r="L996" s="5"/>
      <c r="M996" s="5"/>
      <c r="N996" s="5"/>
      <c r="O996" s="5"/>
      <c r="P996" s="5"/>
      <c r="Q996" s="5"/>
      <c r="R996" s="5"/>
      <c r="S996" s="5"/>
      <c r="T996" s="5"/>
    </row>
  </sheetData>
  <mergeCells count="112">
    <mergeCell ref="A1:B5"/>
    <mergeCell ref="C1:J1"/>
    <mergeCell ref="C2:J2"/>
    <mergeCell ref="C3:J3"/>
    <mergeCell ref="C4:J4"/>
    <mergeCell ref="C5:J5"/>
    <mergeCell ref="A6:J6"/>
    <mergeCell ref="A7:B7"/>
    <mergeCell ref="C7:J7"/>
    <mergeCell ref="A8:B8"/>
    <mergeCell ref="C8:J8"/>
    <mergeCell ref="A9:B9"/>
    <mergeCell ref="C9:J9"/>
    <mergeCell ref="C10:J10"/>
    <mergeCell ref="D16:E16"/>
    <mergeCell ref="F16:G16"/>
    <mergeCell ref="C11:J11"/>
    <mergeCell ref="C12:J12"/>
    <mergeCell ref="C13:J13"/>
    <mergeCell ref="C14:J14"/>
    <mergeCell ref="D15:E15"/>
    <mergeCell ref="F15:G15"/>
    <mergeCell ref="H15:H17"/>
    <mergeCell ref="D17:E17"/>
    <mergeCell ref="F17:G17"/>
    <mergeCell ref="A10:B10"/>
    <mergeCell ref="A11:B11"/>
    <mergeCell ref="A12:B12"/>
    <mergeCell ref="A13:B13"/>
    <mergeCell ref="A14:B14"/>
    <mergeCell ref="C15:C17"/>
    <mergeCell ref="C18:C20"/>
    <mergeCell ref="D20:E20"/>
    <mergeCell ref="F20:G20"/>
    <mergeCell ref="B52:J52"/>
    <mergeCell ref="B53:J53"/>
    <mergeCell ref="B54:J54"/>
    <mergeCell ref="D18:E18"/>
    <mergeCell ref="F18:G18"/>
    <mergeCell ref="H18:H20"/>
    <mergeCell ref="D19:E19"/>
    <mergeCell ref="F19:G19"/>
    <mergeCell ref="A15:B20"/>
    <mergeCell ref="A21:B21"/>
    <mergeCell ref="C21:F21"/>
    <mergeCell ref="G21:I21"/>
    <mergeCell ref="A55:J55"/>
    <mergeCell ref="A56:J56"/>
    <mergeCell ref="B69:F69"/>
    <mergeCell ref="G69:J69"/>
    <mergeCell ref="G71:J71"/>
    <mergeCell ref="E78:G78"/>
    <mergeCell ref="H78:J78"/>
    <mergeCell ref="B71:F71"/>
    <mergeCell ref="B73:J73"/>
    <mergeCell ref="A76:J76"/>
    <mergeCell ref="B77:D77"/>
    <mergeCell ref="E77:G77"/>
    <mergeCell ref="H77:J77"/>
    <mergeCell ref="B78:D78"/>
    <mergeCell ref="E81:G81"/>
    <mergeCell ref="H81:J81"/>
    <mergeCell ref="B82:D82"/>
    <mergeCell ref="E82:G82"/>
    <mergeCell ref="H82:J82"/>
    <mergeCell ref="B83:D83"/>
    <mergeCell ref="E83:G83"/>
    <mergeCell ref="H83:J83"/>
    <mergeCell ref="B79:D79"/>
    <mergeCell ref="E79:G79"/>
    <mergeCell ref="H79:J79"/>
    <mergeCell ref="B80:D80"/>
    <mergeCell ref="E80:G80"/>
    <mergeCell ref="H80:J80"/>
    <mergeCell ref="B81:D81"/>
    <mergeCell ref="A22:J22"/>
    <mergeCell ref="A23:J23"/>
    <mergeCell ref="A24:J24"/>
    <mergeCell ref="A25:J25"/>
    <mergeCell ref="A26:J26"/>
    <mergeCell ref="A27:H27"/>
    <mergeCell ref="A28:H28"/>
    <mergeCell ref="A29:J29"/>
    <mergeCell ref="A30:H30"/>
    <mergeCell ref="A31:H31"/>
    <mergeCell ref="A32:H32"/>
    <mergeCell ref="A33:H33"/>
    <mergeCell ref="A34:H34"/>
    <mergeCell ref="A35:H35"/>
    <mergeCell ref="A36:H36"/>
    <mergeCell ref="A37:H37"/>
    <mergeCell ref="A38:H38"/>
    <mergeCell ref="E44:J44"/>
    <mergeCell ref="E45:J45"/>
    <mergeCell ref="A46:J46"/>
    <mergeCell ref="G47:J48"/>
    <mergeCell ref="G49:J49"/>
    <mergeCell ref="A39:J39"/>
    <mergeCell ref="A40:J40"/>
    <mergeCell ref="B41:D41"/>
    <mergeCell ref="E41:J41"/>
    <mergeCell ref="B42:D42"/>
    <mergeCell ref="E42:J42"/>
    <mergeCell ref="E43:J43"/>
    <mergeCell ref="B43:D43"/>
    <mergeCell ref="B44:D44"/>
    <mergeCell ref="B45:D45"/>
    <mergeCell ref="A47:A48"/>
    <mergeCell ref="B47:D48"/>
    <mergeCell ref="E47:F48"/>
    <mergeCell ref="E49:F49"/>
    <mergeCell ref="B49:D49"/>
  </mergeCells>
  <hyperlinks>
    <hyperlink ref="K1" location="'MENU UTAMA'!A1" display="KEMBALI KE MENU UTAMA" xr:uid="{00000000-0004-0000-0400-000000000000}"/>
  </hyperlink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996"/>
  <sheetViews>
    <sheetView workbookViewId="0">
      <selection activeCell="D11" sqref="D11:L11"/>
    </sheetView>
  </sheetViews>
  <sheetFormatPr baseColWidth="10" defaultColWidth="12.6640625" defaultRowHeight="15" customHeight="1"/>
  <cols>
    <col min="1" max="1" width="9.1640625" customWidth="1"/>
    <col min="2" max="2" width="12.83203125" customWidth="1"/>
    <col min="3" max="3" width="8.33203125" customWidth="1"/>
    <col min="4" max="4" width="20.6640625" customWidth="1"/>
    <col min="5" max="5" width="4.6640625" customWidth="1"/>
    <col min="6" max="6" width="13.1640625" customWidth="1"/>
    <col min="7" max="7" width="4.83203125" customWidth="1"/>
    <col min="8" max="8" width="6.6640625" customWidth="1"/>
    <col min="9" max="9" width="4.83203125" customWidth="1"/>
    <col min="10" max="10" width="6.1640625" customWidth="1"/>
    <col min="11" max="11" width="4.6640625" customWidth="1"/>
    <col min="12" max="12" width="22.1640625" customWidth="1"/>
    <col min="13" max="13" width="25" customWidth="1"/>
    <col min="14" max="26" width="8.6640625" customWidth="1"/>
  </cols>
  <sheetData>
    <row r="1" spans="1:26" ht="19">
      <c r="A1" s="342" t="s">
        <v>365</v>
      </c>
      <c r="B1" s="327"/>
      <c r="C1" s="327"/>
      <c r="D1" s="327"/>
      <c r="E1" s="327"/>
      <c r="F1" s="327"/>
      <c r="G1" s="327"/>
      <c r="H1" s="327"/>
      <c r="I1" s="327"/>
      <c r="J1" s="327"/>
      <c r="K1" s="327"/>
      <c r="L1" s="327"/>
      <c r="M1" s="4" t="s">
        <v>259</v>
      </c>
      <c r="N1" s="5"/>
      <c r="O1" s="5"/>
      <c r="P1" s="5"/>
      <c r="Q1" s="5"/>
      <c r="R1" s="5"/>
      <c r="S1" s="5"/>
      <c r="T1" s="5"/>
      <c r="U1" s="5"/>
      <c r="V1" s="5"/>
      <c r="W1" s="5"/>
      <c r="X1" s="5"/>
      <c r="Y1" s="5"/>
      <c r="Z1" s="5"/>
    </row>
    <row r="2" spans="1:26">
      <c r="A2" s="87"/>
      <c r="B2" s="87"/>
      <c r="C2" s="87"/>
      <c r="N2" s="5"/>
      <c r="O2" s="5"/>
      <c r="P2" s="5"/>
      <c r="Q2" s="5"/>
      <c r="R2" s="5"/>
      <c r="S2" s="5"/>
      <c r="T2" s="5"/>
      <c r="U2" s="5"/>
      <c r="V2" s="5"/>
      <c r="W2" s="5"/>
      <c r="X2" s="5"/>
      <c r="Y2" s="5"/>
      <c r="Z2" s="5"/>
    </row>
    <row r="3" spans="1:26">
      <c r="A3" s="466" t="s">
        <v>5</v>
      </c>
      <c r="B3" s="467"/>
      <c r="C3" s="468" t="str">
        <f>IDENTITAS!D9</f>
        <v>Fakultas Ekonomi</v>
      </c>
      <c r="D3" s="386"/>
      <c r="E3" s="386"/>
      <c r="F3" s="386"/>
      <c r="G3" s="386"/>
      <c r="H3" s="386"/>
      <c r="I3" s="386"/>
      <c r="J3" s="386"/>
      <c r="K3" s="386"/>
      <c r="L3" s="387"/>
      <c r="N3" s="5"/>
      <c r="O3" s="5"/>
      <c r="P3" s="5"/>
      <c r="Q3" s="5"/>
      <c r="R3" s="5"/>
      <c r="S3" s="5"/>
      <c r="T3" s="5"/>
      <c r="U3" s="5"/>
      <c r="V3" s="5"/>
      <c r="W3" s="5"/>
      <c r="X3" s="5"/>
      <c r="Y3" s="5"/>
      <c r="Z3" s="5"/>
    </row>
    <row r="4" spans="1:26">
      <c r="A4" s="429" t="s">
        <v>7</v>
      </c>
      <c r="B4" s="323"/>
      <c r="C4" s="431" t="str">
        <f>IDENTITAS!D11</f>
        <v>Manajemen</v>
      </c>
      <c r="D4" s="322"/>
      <c r="E4" s="322"/>
      <c r="F4" s="322"/>
      <c r="G4" s="322"/>
      <c r="H4" s="322"/>
      <c r="I4" s="322"/>
      <c r="J4" s="322"/>
      <c r="K4" s="322"/>
      <c r="L4" s="392"/>
      <c r="N4" s="5"/>
      <c r="O4" s="5"/>
      <c r="P4" s="5"/>
      <c r="Q4" s="5"/>
      <c r="R4" s="5"/>
      <c r="S4" s="5"/>
      <c r="T4" s="5"/>
      <c r="U4" s="5"/>
      <c r="V4" s="5"/>
      <c r="W4" s="5"/>
      <c r="X4" s="5"/>
      <c r="Y4" s="5"/>
      <c r="Z4" s="5"/>
    </row>
    <row r="5" spans="1:26">
      <c r="A5" s="429" t="s">
        <v>354</v>
      </c>
      <c r="B5" s="323"/>
      <c r="C5" s="431" t="str">
        <f>IDENTITAS!D17</f>
        <v>Nonik Kusuma Ningrum, S.E., M.Sc.</v>
      </c>
      <c r="D5" s="322"/>
      <c r="E5" s="322"/>
      <c r="F5" s="322"/>
      <c r="G5" s="322"/>
      <c r="H5" s="322"/>
      <c r="I5" s="322"/>
      <c r="J5" s="322"/>
      <c r="K5" s="322"/>
      <c r="L5" s="392"/>
      <c r="N5" s="5"/>
      <c r="O5" s="5"/>
      <c r="P5" s="5"/>
      <c r="Q5" s="5"/>
      <c r="R5" s="5"/>
      <c r="S5" s="5"/>
      <c r="T5" s="5"/>
      <c r="U5" s="5"/>
      <c r="V5" s="5"/>
      <c r="W5" s="5"/>
      <c r="X5" s="5"/>
      <c r="Y5" s="5"/>
      <c r="Z5" s="5"/>
    </row>
    <row r="6" spans="1:26">
      <c r="A6" s="462" t="s">
        <v>262</v>
      </c>
      <c r="B6" s="401"/>
      <c r="C6" s="463" t="str">
        <f>IDENTITAS!D22</f>
        <v>Th Laksmi Widyarini, S.Pd., M.Hum.</v>
      </c>
      <c r="D6" s="383"/>
      <c r="E6" s="383"/>
      <c r="F6" s="401"/>
      <c r="G6" s="464" t="s">
        <v>15</v>
      </c>
      <c r="H6" s="383"/>
      <c r="I6" s="401"/>
      <c r="J6" s="465" t="str">
        <f>IDENTITAS!D19</f>
        <v>26 September 2024</v>
      </c>
      <c r="K6" s="383"/>
      <c r="L6" s="384"/>
      <c r="N6" s="5"/>
      <c r="O6" s="5"/>
      <c r="P6" s="5"/>
      <c r="Q6" s="5"/>
      <c r="R6" s="5"/>
      <c r="S6" s="5"/>
      <c r="T6" s="5"/>
      <c r="U6" s="5"/>
      <c r="V6" s="5"/>
      <c r="W6" s="5"/>
      <c r="X6" s="5"/>
      <c r="Y6" s="5"/>
      <c r="Z6" s="5"/>
    </row>
    <row r="7" spans="1:26">
      <c r="A7" s="134" t="s">
        <v>356</v>
      </c>
      <c r="B7" s="135" t="s">
        <v>357</v>
      </c>
      <c r="C7" s="135" t="s">
        <v>358</v>
      </c>
      <c r="D7" s="457" t="s">
        <v>366</v>
      </c>
      <c r="E7" s="386"/>
      <c r="F7" s="386"/>
      <c r="G7" s="386"/>
      <c r="H7" s="386"/>
      <c r="I7" s="386"/>
      <c r="J7" s="386"/>
      <c r="K7" s="386"/>
      <c r="L7" s="387"/>
      <c r="N7" s="5"/>
      <c r="O7" s="5"/>
      <c r="P7" s="5"/>
      <c r="Q7" s="5"/>
      <c r="R7" s="5"/>
      <c r="S7" s="5"/>
      <c r="T7" s="5"/>
      <c r="U7" s="5"/>
      <c r="V7" s="5"/>
      <c r="W7" s="5"/>
      <c r="X7" s="5"/>
      <c r="Y7" s="5"/>
      <c r="Z7" s="5"/>
    </row>
    <row r="8" spans="1:26" ht="80">
      <c r="A8" s="105">
        <v>1</v>
      </c>
      <c r="B8" s="85" t="s">
        <v>200</v>
      </c>
      <c r="C8" s="89" t="s">
        <v>328</v>
      </c>
      <c r="D8" s="458" t="s">
        <v>3443</v>
      </c>
      <c r="E8" s="356"/>
      <c r="F8" s="356"/>
      <c r="G8" s="356"/>
      <c r="H8" s="356"/>
      <c r="I8" s="356"/>
      <c r="J8" s="356"/>
      <c r="K8" s="356"/>
      <c r="L8" s="357"/>
      <c r="N8" s="5"/>
      <c r="O8" s="5"/>
      <c r="P8" s="5"/>
      <c r="Q8" s="5"/>
      <c r="R8" s="5"/>
      <c r="S8" s="5"/>
      <c r="T8" s="5"/>
      <c r="U8" s="5"/>
      <c r="V8" s="5"/>
      <c r="W8" s="5"/>
      <c r="X8" s="5"/>
      <c r="Y8" s="5"/>
      <c r="Z8" s="5"/>
    </row>
    <row r="9" spans="1:26" ht="57" customHeight="1">
      <c r="A9" s="459" t="s">
        <v>360</v>
      </c>
      <c r="B9" s="383"/>
      <c r="C9" s="401"/>
      <c r="D9" s="415"/>
      <c r="E9" s="383"/>
      <c r="F9" s="401"/>
      <c r="G9" s="460" t="s">
        <v>367</v>
      </c>
      <c r="H9" s="449"/>
      <c r="I9" s="450"/>
      <c r="J9" s="461" t="s">
        <v>3450</v>
      </c>
      <c r="K9" s="449"/>
      <c r="L9" s="452"/>
      <c r="M9" s="87"/>
      <c r="N9" s="88"/>
      <c r="O9" s="88"/>
      <c r="P9" s="88"/>
      <c r="Q9" s="88"/>
      <c r="R9" s="88"/>
      <c r="S9" s="88"/>
      <c r="T9" s="88"/>
      <c r="U9" s="88"/>
      <c r="V9" s="88"/>
      <c r="W9" s="88"/>
      <c r="X9" s="88"/>
      <c r="Y9" s="88"/>
      <c r="Z9" s="88"/>
    </row>
    <row r="10" spans="1:26">
      <c r="A10" s="136" t="s">
        <v>356</v>
      </c>
      <c r="B10" s="137" t="s">
        <v>357</v>
      </c>
      <c r="C10" s="137" t="s">
        <v>358</v>
      </c>
      <c r="D10" s="454" t="s">
        <v>368</v>
      </c>
      <c r="E10" s="386"/>
      <c r="F10" s="386"/>
      <c r="G10" s="386"/>
      <c r="H10" s="386"/>
      <c r="I10" s="386"/>
      <c r="J10" s="386"/>
      <c r="K10" s="386"/>
      <c r="L10" s="387"/>
      <c r="N10" s="5"/>
      <c r="O10" s="5"/>
      <c r="P10" s="5"/>
      <c r="Q10" s="5"/>
      <c r="R10" s="5"/>
      <c r="S10" s="5"/>
      <c r="T10" s="5"/>
      <c r="U10" s="5"/>
      <c r="V10" s="5"/>
      <c r="W10" s="5"/>
      <c r="X10" s="5"/>
      <c r="Y10" s="5"/>
      <c r="Z10" s="5"/>
    </row>
    <row r="11" spans="1:26" ht="80">
      <c r="A11" s="138">
        <v>1</v>
      </c>
      <c r="B11" s="297" t="s">
        <v>200</v>
      </c>
      <c r="C11" s="298" t="s">
        <v>328</v>
      </c>
      <c r="D11" s="455" t="s">
        <v>3451</v>
      </c>
      <c r="E11" s="356"/>
      <c r="F11" s="356"/>
      <c r="G11" s="356"/>
      <c r="H11" s="356"/>
      <c r="I11" s="356"/>
      <c r="J11" s="356"/>
      <c r="K11" s="356"/>
      <c r="L11" s="357"/>
      <c r="N11" s="5"/>
      <c r="O11" s="5"/>
      <c r="P11" s="5"/>
      <c r="Q11" s="5"/>
      <c r="R11" s="5"/>
      <c r="S11" s="5"/>
      <c r="T11" s="5"/>
      <c r="U11" s="5"/>
      <c r="V11" s="5"/>
      <c r="W11" s="5"/>
      <c r="X11" s="5"/>
      <c r="Y11" s="5"/>
      <c r="Z11" s="5"/>
    </row>
    <row r="12" spans="1:26" ht="75" customHeight="1">
      <c r="A12" s="446" t="s">
        <v>363</v>
      </c>
      <c r="B12" s="383"/>
      <c r="C12" s="401"/>
      <c r="D12" s="447"/>
      <c r="E12" s="383"/>
      <c r="F12" s="401"/>
      <c r="G12" s="448" t="s">
        <v>367</v>
      </c>
      <c r="H12" s="449"/>
      <c r="I12" s="450"/>
      <c r="J12" s="451" t="s">
        <v>3450</v>
      </c>
      <c r="K12" s="449"/>
      <c r="L12" s="452"/>
      <c r="N12" s="5"/>
      <c r="O12" s="5"/>
      <c r="P12" s="5"/>
      <c r="Q12" s="5"/>
      <c r="R12" s="5"/>
      <c r="S12" s="5"/>
      <c r="T12" s="5"/>
      <c r="U12" s="5"/>
      <c r="V12" s="5"/>
      <c r="W12" s="5"/>
      <c r="X12" s="5"/>
      <c r="Y12" s="5"/>
      <c r="Z12" s="5"/>
    </row>
    <row r="13" spans="1:26" ht="75" customHeight="1">
      <c r="A13" s="139" t="s">
        <v>356</v>
      </c>
      <c r="B13" s="140" t="s">
        <v>357</v>
      </c>
      <c r="C13" s="140" t="s">
        <v>358</v>
      </c>
      <c r="D13" s="453" t="s">
        <v>369</v>
      </c>
      <c r="E13" s="437"/>
      <c r="F13" s="437"/>
      <c r="G13" s="437"/>
      <c r="H13" s="437"/>
      <c r="I13" s="437"/>
      <c r="J13" s="437"/>
      <c r="K13" s="437"/>
      <c r="L13" s="438"/>
      <c r="N13" s="5"/>
      <c r="O13" s="5"/>
      <c r="P13" s="5"/>
      <c r="Q13" s="5"/>
      <c r="R13" s="5"/>
      <c r="S13" s="5"/>
      <c r="T13" s="5"/>
      <c r="U13" s="5"/>
      <c r="V13" s="5"/>
      <c r="W13" s="5"/>
      <c r="X13" s="5"/>
      <c r="Y13" s="5"/>
      <c r="Z13" s="5"/>
    </row>
    <row r="14" spans="1:26" ht="91.5" customHeight="1">
      <c r="A14" s="141">
        <v>1</v>
      </c>
      <c r="B14" s="142"/>
      <c r="C14" s="143"/>
      <c r="D14" s="422"/>
      <c r="E14" s="322"/>
      <c r="F14" s="322"/>
      <c r="G14" s="322"/>
      <c r="H14" s="322"/>
      <c r="I14" s="322"/>
      <c r="J14" s="322"/>
      <c r="K14" s="322"/>
      <c r="L14" s="392"/>
      <c r="N14" s="5"/>
      <c r="O14" s="5"/>
      <c r="P14" s="5"/>
      <c r="Q14" s="5"/>
      <c r="R14" s="5"/>
      <c r="S14" s="5"/>
      <c r="T14" s="5"/>
      <c r="U14" s="5"/>
      <c r="V14" s="5"/>
      <c r="W14" s="5"/>
      <c r="X14" s="5"/>
      <c r="Y14" s="5"/>
      <c r="Z14" s="5"/>
    </row>
    <row r="15" spans="1:26" ht="75" customHeight="1">
      <c r="A15" s="141">
        <v>2</v>
      </c>
      <c r="B15" s="142"/>
      <c r="C15" s="143"/>
      <c r="D15" s="355"/>
      <c r="E15" s="340"/>
      <c r="F15" s="340"/>
      <c r="G15" s="340"/>
      <c r="H15" s="340"/>
      <c r="I15" s="340"/>
      <c r="J15" s="340"/>
      <c r="K15" s="340"/>
      <c r="L15" s="391"/>
      <c r="N15" s="5"/>
      <c r="O15" s="5"/>
      <c r="P15" s="5"/>
      <c r="Q15" s="5"/>
      <c r="R15" s="5"/>
      <c r="S15" s="5"/>
      <c r="T15" s="5"/>
      <c r="U15" s="5"/>
      <c r="V15" s="5"/>
      <c r="W15" s="5"/>
      <c r="X15" s="5"/>
      <c r="Y15" s="5"/>
      <c r="Z15" s="5"/>
    </row>
    <row r="16" spans="1:26" ht="63.75" customHeight="1">
      <c r="A16" s="141">
        <v>3</v>
      </c>
      <c r="B16" s="142"/>
      <c r="C16" s="143"/>
      <c r="D16" s="456"/>
      <c r="E16" s="322"/>
      <c r="F16" s="322"/>
      <c r="G16" s="322"/>
      <c r="H16" s="322"/>
      <c r="I16" s="322"/>
      <c r="J16" s="322"/>
      <c r="K16" s="322"/>
      <c r="L16" s="392"/>
      <c r="N16" s="5"/>
      <c r="O16" s="5"/>
      <c r="P16" s="5"/>
      <c r="Q16" s="5"/>
      <c r="R16" s="5"/>
      <c r="S16" s="5"/>
      <c r="T16" s="5"/>
      <c r="U16" s="5"/>
      <c r="V16" s="5"/>
      <c r="W16" s="5"/>
      <c r="X16" s="5"/>
      <c r="Y16" s="5"/>
      <c r="Z16" s="5"/>
    </row>
    <row r="17" spans="1:26" ht="15.75" customHeight="1">
      <c r="A17" s="443" t="s">
        <v>360</v>
      </c>
      <c r="B17" s="383"/>
      <c r="C17" s="401"/>
      <c r="D17" s="444"/>
      <c r="E17" s="383"/>
      <c r="F17" s="401"/>
      <c r="G17" s="445" t="s">
        <v>367</v>
      </c>
      <c r="H17" s="394"/>
      <c r="I17" s="435"/>
      <c r="J17" s="445"/>
      <c r="K17" s="394"/>
      <c r="L17" s="395"/>
      <c r="N17" s="5"/>
      <c r="O17" s="5"/>
      <c r="P17" s="5"/>
      <c r="Q17" s="5"/>
      <c r="R17" s="5"/>
      <c r="S17" s="5"/>
      <c r="T17" s="5"/>
      <c r="U17" s="5"/>
      <c r="V17" s="5"/>
      <c r="W17" s="5"/>
      <c r="X17" s="5"/>
      <c r="Y17" s="5"/>
      <c r="Z17" s="5"/>
    </row>
    <row r="18" spans="1:26" ht="15.75" customHeight="1">
      <c r="A18" s="88"/>
      <c r="B18" s="88"/>
      <c r="C18" s="88"/>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88"/>
      <c r="B19" s="88"/>
      <c r="C19" s="88"/>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88"/>
      <c r="B20" s="88"/>
      <c r="C20" s="88"/>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88"/>
      <c r="B21" s="88"/>
      <c r="C21" s="88"/>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88"/>
      <c r="B22" s="88"/>
      <c r="C22" s="88"/>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88"/>
      <c r="B23" s="88"/>
      <c r="C23" s="88"/>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88"/>
      <c r="B24" s="88"/>
      <c r="C24" s="88"/>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88"/>
      <c r="B25" s="88"/>
      <c r="C25" s="88"/>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88"/>
      <c r="B26" s="88"/>
      <c r="C26" s="88"/>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88"/>
      <c r="B27" s="88"/>
      <c r="C27" s="88"/>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88"/>
      <c r="B28" s="88"/>
      <c r="C28" s="88"/>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88"/>
      <c r="B29" s="88"/>
      <c r="C29" s="88"/>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88"/>
      <c r="B30" s="88"/>
      <c r="C30" s="88"/>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88"/>
      <c r="B31" s="88"/>
      <c r="C31" s="88"/>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88"/>
      <c r="B32" s="88"/>
      <c r="C32" s="88"/>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88"/>
      <c r="B33" s="88"/>
      <c r="C33" s="88"/>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88"/>
      <c r="B34" s="88"/>
      <c r="C34" s="88"/>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88"/>
      <c r="B35" s="88"/>
      <c r="C35" s="88"/>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88"/>
      <c r="B36" s="88"/>
      <c r="C36" s="88"/>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88"/>
      <c r="B37" s="88"/>
      <c r="C37" s="88"/>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88"/>
      <c r="B38" s="88"/>
      <c r="C38" s="88"/>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88"/>
      <c r="B39" s="88"/>
      <c r="C39" s="88"/>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88"/>
      <c r="B40" s="88"/>
      <c r="C40" s="88"/>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88"/>
      <c r="B41" s="88"/>
      <c r="C41" s="88"/>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88"/>
      <c r="B42" s="88"/>
      <c r="C42" s="88"/>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88"/>
      <c r="B43" s="88"/>
      <c r="C43" s="88"/>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88"/>
      <c r="B44" s="88"/>
      <c r="C44" s="88"/>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88"/>
      <c r="B45" s="88"/>
      <c r="C45" s="88"/>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88"/>
      <c r="B46" s="88"/>
      <c r="C46" s="88"/>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88"/>
      <c r="B47" s="88"/>
      <c r="C47" s="88"/>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88"/>
      <c r="B48" s="88"/>
      <c r="C48" s="88"/>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88"/>
      <c r="B49" s="88"/>
      <c r="C49" s="88"/>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88"/>
      <c r="B50" s="88"/>
      <c r="C50" s="88"/>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88"/>
      <c r="B51" s="88"/>
      <c r="C51" s="88"/>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88"/>
      <c r="B52" s="88"/>
      <c r="C52" s="88"/>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88"/>
      <c r="B53" s="88"/>
      <c r="C53" s="88"/>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88"/>
      <c r="B54" s="88"/>
      <c r="C54" s="88"/>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88"/>
      <c r="B55" s="88"/>
      <c r="C55" s="88"/>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88"/>
      <c r="B56" s="88"/>
      <c r="C56" s="88"/>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88"/>
      <c r="B57" s="88"/>
      <c r="C57" s="88"/>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88"/>
      <c r="B58" s="88"/>
      <c r="C58" s="88"/>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88"/>
      <c r="B59" s="88"/>
      <c r="C59" s="88"/>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88"/>
      <c r="B60" s="88"/>
      <c r="C60" s="88"/>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88"/>
      <c r="B61" s="88"/>
      <c r="C61" s="88"/>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88"/>
      <c r="B62" s="88"/>
      <c r="C62" s="88"/>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88"/>
      <c r="B63" s="88"/>
      <c r="C63" s="88"/>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88"/>
      <c r="B64" s="88"/>
      <c r="C64" s="88"/>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88"/>
      <c r="B65" s="88"/>
      <c r="C65" s="88"/>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88"/>
      <c r="B66" s="88"/>
      <c r="C66" s="88"/>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88"/>
      <c r="B67" s="88"/>
      <c r="C67" s="88"/>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88"/>
      <c r="B68" s="88"/>
      <c r="C68" s="88"/>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88"/>
      <c r="B69" s="88"/>
      <c r="C69" s="88"/>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88"/>
      <c r="B70" s="88"/>
      <c r="C70" s="88"/>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88"/>
      <c r="B71" s="88"/>
      <c r="C71" s="88"/>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88"/>
      <c r="B72" s="88"/>
      <c r="C72" s="88"/>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88"/>
      <c r="B73" s="88"/>
      <c r="C73" s="88"/>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88"/>
      <c r="B74" s="88"/>
      <c r="C74" s="88"/>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88"/>
      <c r="B75" s="88"/>
      <c r="C75" s="88"/>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88"/>
      <c r="B76" s="88"/>
      <c r="C76" s="88"/>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88"/>
      <c r="B77" s="88"/>
      <c r="C77" s="88"/>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88"/>
      <c r="B78" s="88"/>
      <c r="C78" s="88"/>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88"/>
      <c r="B79" s="88"/>
      <c r="C79" s="88"/>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88"/>
      <c r="B80" s="88"/>
      <c r="C80" s="88"/>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88"/>
      <c r="B81" s="88"/>
      <c r="C81" s="88"/>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88"/>
      <c r="B82" s="88"/>
      <c r="C82" s="88"/>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88"/>
      <c r="B83" s="88"/>
      <c r="C83" s="88"/>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88"/>
      <c r="B84" s="88"/>
      <c r="C84" s="88"/>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88"/>
      <c r="B85" s="88"/>
      <c r="C85" s="88"/>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88"/>
      <c r="B86" s="88"/>
      <c r="C86" s="88"/>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88"/>
      <c r="B87" s="88"/>
      <c r="C87" s="88"/>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88"/>
      <c r="B88" s="88"/>
      <c r="C88" s="88"/>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88"/>
      <c r="B89" s="88"/>
      <c r="C89" s="88"/>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88"/>
      <c r="B90" s="88"/>
      <c r="C90" s="88"/>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88"/>
      <c r="B91" s="88"/>
      <c r="C91" s="88"/>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88"/>
      <c r="B92" s="88"/>
      <c r="C92" s="88"/>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88"/>
      <c r="B93" s="88"/>
      <c r="C93" s="88"/>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88"/>
      <c r="B94" s="88"/>
      <c r="C94" s="88"/>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88"/>
      <c r="B95" s="88"/>
      <c r="C95" s="88"/>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88"/>
      <c r="B96" s="88"/>
      <c r="C96" s="88"/>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88"/>
      <c r="B97" s="88"/>
      <c r="C97" s="88"/>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88"/>
      <c r="B98" s="88"/>
      <c r="C98" s="88"/>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88"/>
      <c r="B99" s="88"/>
      <c r="C99" s="88"/>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88"/>
      <c r="B100" s="88"/>
      <c r="C100" s="88"/>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88"/>
      <c r="B101" s="88"/>
      <c r="C101" s="88"/>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88"/>
      <c r="B102" s="88"/>
      <c r="C102" s="88"/>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88"/>
      <c r="B103" s="88"/>
      <c r="C103" s="88"/>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88"/>
      <c r="B104" s="88"/>
      <c r="C104" s="88"/>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88"/>
      <c r="B105" s="88"/>
      <c r="C105" s="88"/>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88"/>
      <c r="B106" s="88"/>
      <c r="C106" s="88"/>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88"/>
      <c r="B107" s="88"/>
      <c r="C107" s="88"/>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88"/>
      <c r="B108" s="88"/>
      <c r="C108" s="88"/>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88"/>
      <c r="B109" s="88"/>
      <c r="C109" s="88"/>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88"/>
      <c r="B110" s="88"/>
      <c r="C110" s="88"/>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88"/>
      <c r="B111" s="88"/>
      <c r="C111" s="88"/>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88"/>
      <c r="B112" s="88"/>
      <c r="C112" s="88"/>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88"/>
      <c r="B113" s="88"/>
      <c r="C113" s="88"/>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88"/>
      <c r="B114" s="88"/>
      <c r="C114" s="88"/>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88"/>
      <c r="B115" s="88"/>
      <c r="C115" s="88"/>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88"/>
      <c r="B116" s="88"/>
      <c r="C116" s="88"/>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88"/>
      <c r="B117" s="88"/>
      <c r="C117" s="88"/>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88"/>
      <c r="B118" s="88"/>
      <c r="C118" s="88"/>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88"/>
      <c r="B119" s="88"/>
      <c r="C119" s="88"/>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88"/>
      <c r="B120" s="88"/>
      <c r="C120" s="88"/>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88"/>
      <c r="B121" s="88"/>
      <c r="C121" s="88"/>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88"/>
      <c r="B122" s="88"/>
      <c r="C122" s="88"/>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88"/>
      <c r="B123" s="88"/>
      <c r="C123" s="88"/>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88"/>
      <c r="B124" s="88"/>
      <c r="C124" s="88"/>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88"/>
      <c r="B125" s="88"/>
      <c r="C125" s="88"/>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88"/>
      <c r="B126" s="88"/>
      <c r="C126" s="88"/>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88"/>
      <c r="B127" s="88"/>
      <c r="C127" s="88"/>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88"/>
      <c r="B128" s="88"/>
      <c r="C128" s="88"/>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88"/>
      <c r="B129" s="88"/>
      <c r="C129" s="88"/>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88"/>
      <c r="B130" s="88"/>
      <c r="C130" s="88"/>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88"/>
      <c r="B131" s="88"/>
      <c r="C131" s="88"/>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88"/>
      <c r="B132" s="88"/>
      <c r="C132" s="88"/>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88"/>
      <c r="B133" s="88"/>
      <c r="C133" s="88"/>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88"/>
      <c r="B134" s="88"/>
      <c r="C134" s="88"/>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88"/>
      <c r="B135" s="88"/>
      <c r="C135" s="88"/>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88"/>
      <c r="B136" s="88"/>
      <c r="C136" s="88"/>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88"/>
      <c r="B137" s="88"/>
      <c r="C137" s="88"/>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88"/>
      <c r="B138" s="88"/>
      <c r="C138" s="88"/>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88"/>
      <c r="B139" s="88"/>
      <c r="C139" s="88"/>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88"/>
      <c r="B140" s="88"/>
      <c r="C140" s="88"/>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88"/>
      <c r="B141" s="88"/>
      <c r="C141" s="88"/>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88"/>
      <c r="B142" s="88"/>
      <c r="C142" s="88"/>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88"/>
      <c r="B143" s="88"/>
      <c r="C143" s="88"/>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88"/>
      <c r="B144" s="88"/>
      <c r="C144" s="88"/>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88"/>
      <c r="B145" s="88"/>
      <c r="C145" s="88"/>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88"/>
      <c r="B146" s="88"/>
      <c r="C146" s="88"/>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88"/>
      <c r="B147" s="88"/>
      <c r="C147" s="88"/>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88"/>
      <c r="B148" s="88"/>
      <c r="C148" s="88"/>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88"/>
      <c r="B149" s="88"/>
      <c r="C149" s="88"/>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88"/>
      <c r="B150" s="88"/>
      <c r="C150" s="88"/>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88"/>
      <c r="B151" s="88"/>
      <c r="C151" s="88"/>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88"/>
      <c r="B152" s="88"/>
      <c r="C152" s="88"/>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88"/>
      <c r="B153" s="88"/>
      <c r="C153" s="88"/>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88"/>
      <c r="B154" s="88"/>
      <c r="C154" s="88"/>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88"/>
      <c r="B155" s="88"/>
      <c r="C155" s="88"/>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88"/>
      <c r="B156" s="88"/>
      <c r="C156" s="88"/>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88"/>
      <c r="B157" s="88"/>
      <c r="C157" s="88"/>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88"/>
      <c r="B158" s="88"/>
      <c r="C158" s="88"/>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88"/>
      <c r="B159" s="88"/>
      <c r="C159" s="88"/>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88"/>
      <c r="B160" s="88"/>
      <c r="C160" s="88"/>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88"/>
      <c r="B161" s="88"/>
      <c r="C161" s="88"/>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88"/>
      <c r="B162" s="88"/>
      <c r="C162" s="88"/>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88"/>
      <c r="B163" s="88"/>
      <c r="C163" s="88"/>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88"/>
      <c r="B164" s="88"/>
      <c r="C164" s="88"/>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88"/>
      <c r="B165" s="88"/>
      <c r="C165" s="88"/>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88"/>
      <c r="B166" s="88"/>
      <c r="C166" s="88"/>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88"/>
      <c r="B167" s="88"/>
      <c r="C167" s="88"/>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88"/>
      <c r="B168" s="88"/>
      <c r="C168" s="88"/>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88"/>
      <c r="B169" s="88"/>
      <c r="C169" s="88"/>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88"/>
      <c r="B170" s="88"/>
      <c r="C170" s="88"/>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88"/>
      <c r="B171" s="88"/>
      <c r="C171" s="88"/>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88"/>
      <c r="B172" s="88"/>
      <c r="C172" s="88"/>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88"/>
      <c r="B173" s="88"/>
      <c r="C173" s="88"/>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88"/>
      <c r="B174" s="88"/>
      <c r="C174" s="88"/>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88"/>
      <c r="B175" s="88"/>
      <c r="C175" s="88"/>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88"/>
      <c r="B176" s="88"/>
      <c r="C176" s="88"/>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88"/>
      <c r="B177" s="88"/>
      <c r="C177" s="88"/>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88"/>
      <c r="B178" s="88"/>
      <c r="C178" s="88"/>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88"/>
      <c r="B179" s="88"/>
      <c r="C179" s="88"/>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88"/>
      <c r="B180" s="88"/>
      <c r="C180" s="88"/>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88"/>
      <c r="B181" s="88"/>
      <c r="C181" s="88"/>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88"/>
      <c r="B182" s="88"/>
      <c r="C182" s="88"/>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88"/>
      <c r="B183" s="88"/>
      <c r="C183" s="88"/>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88"/>
      <c r="B184" s="88"/>
      <c r="C184" s="88"/>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88"/>
      <c r="B185" s="88"/>
      <c r="C185" s="88"/>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88"/>
      <c r="B186" s="88"/>
      <c r="C186" s="88"/>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88"/>
      <c r="B187" s="88"/>
      <c r="C187" s="88"/>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88"/>
      <c r="B188" s="88"/>
      <c r="C188" s="88"/>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88"/>
      <c r="B189" s="88"/>
      <c r="C189" s="88"/>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88"/>
      <c r="B190" s="88"/>
      <c r="C190" s="88"/>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88"/>
      <c r="B191" s="88"/>
      <c r="C191" s="88"/>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88"/>
      <c r="B192" s="88"/>
      <c r="C192" s="88"/>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88"/>
      <c r="B193" s="88"/>
      <c r="C193" s="88"/>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88"/>
      <c r="B194" s="88"/>
      <c r="C194" s="88"/>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88"/>
      <c r="B195" s="88"/>
      <c r="C195" s="88"/>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88"/>
      <c r="B196" s="88"/>
      <c r="C196" s="88"/>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88"/>
      <c r="B197" s="88"/>
      <c r="C197" s="88"/>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88"/>
      <c r="B198" s="88"/>
      <c r="C198" s="88"/>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88"/>
      <c r="B199" s="88"/>
      <c r="C199" s="88"/>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88"/>
      <c r="B200" s="88"/>
      <c r="C200" s="88"/>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88"/>
      <c r="B201" s="88"/>
      <c r="C201" s="88"/>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88"/>
      <c r="B202" s="88"/>
      <c r="C202" s="88"/>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88"/>
      <c r="B203" s="88"/>
      <c r="C203" s="88"/>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88"/>
      <c r="B204" s="88"/>
      <c r="C204" s="88"/>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88"/>
      <c r="B205" s="88"/>
      <c r="C205" s="88"/>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88"/>
      <c r="B206" s="88"/>
      <c r="C206" s="88"/>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88"/>
      <c r="B207" s="88"/>
      <c r="C207" s="88"/>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88"/>
      <c r="B208" s="88"/>
      <c r="C208" s="88"/>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88"/>
      <c r="B209" s="88"/>
      <c r="C209" s="88"/>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88"/>
      <c r="B210" s="88"/>
      <c r="C210" s="88"/>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88"/>
      <c r="B211" s="88"/>
      <c r="C211" s="88"/>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88"/>
      <c r="B212" s="88"/>
      <c r="C212" s="88"/>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88"/>
      <c r="B213" s="88"/>
      <c r="C213" s="88"/>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88"/>
      <c r="B214" s="88"/>
      <c r="C214" s="88"/>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88"/>
      <c r="B215" s="88"/>
      <c r="C215" s="88"/>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88"/>
      <c r="B216" s="88"/>
      <c r="C216" s="88"/>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88"/>
      <c r="B217" s="88"/>
      <c r="C217" s="88"/>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88"/>
      <c r="B218" s="88"/>
      <c r="C218" s="88"/>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88"/>
      <c r="B219" s="88"/>
      <c r="C219" s="88"/>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88"/>
      <c r="B220" s="88"/>
      <c r="C220" s="88"/>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88"/>
      <c r="B221" s="88"/>
      <c r="C221" s="88"/>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88"/>
      <c r="B222" s="88"/>
      <c r="C222" s="88"/>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88"/>
      <c r="B223" s="88"/>
      <c r="C223" s="88"/>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88"/>
      <c r="B224" s="88"/>
      <c r="C224" s="88"/>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88"/>
      <c r="B225" s="88"/>
      <c r="C225" s="88"/>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88"/>
      <c r="B226" s="88"/>
      <c r="C226" s="88"/>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88"/>
      <c r="B227" s="88"/>
      <c r="C227" s="88"/>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88"/>
      <c r="B228" s="88"/>
      <c r="C228" s="88"/>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88"/>
      <c r="B229" s="88"/>
      <c r="C229" s="88"/>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88"/>
      <c r="B230" s="88"/>
      <c r="C230" s="88"/>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88"/>
      <c r="B231" s="88"/>
      <c r="C231" s="88"/>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88"/>
      <c r="B232" s="88"/>
      <c r="C232" s="88"/>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88"/>
      <c r="B233" s="88"/>
      <c r="C233" s="88"/>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88"/>
      <c r="B234" s="88"/>
      <c r="C234" s="88"/>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88"/>
      <c r="B235" s="88"/>
      <c r="C235" s="88"/>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88"/>
      <c r="B236" s="88"/>
      <c r="C236" s="88"/>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88"/>
      <c r="B237" s="88"/>
      <c r="C237" s="88"/>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88"/>
      <c r="B238" s="88"/>
      <c r="C238" s="88"/>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88"/>
      <c r="B239" s="88"/>
      <c r="C239" s="88"/>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88"/>
      <c r="B240" s="88"/>
      <c r="C240" s="88"/>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88"/>
      <c r="B241" s="88"/>
      <c r="C241" s="88"/>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88"/>
      <c r="B242" s="88"/>
      <c r="C242" s="88"/>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88"/>
      <c r="B243" s="88"/>
      <c r="C243" s="88"/>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88"/>
      <c r="B244" s="88"/>
      <c r="C244" s="88"/>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88"/>
      <c r="B245" s="88"/>
      <c r="C245" s="88"/>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88"/>
      <c r="B246" s="88"/>
      <c r="C246" s="88"/>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88"/>
      <c r="B247" s="88"/>
      <c r="C247" s="88"/>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88"/>
      <c r="B248" s="88"/>
      <c r="C248" s="88"/>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88"/>
      <c r="B249" s="88"/>
      <c r="C249" s="88"/>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88"/>
      <c r="B250" s="88"/>
      <c r="C250" s="88"/>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88"/>
      <c r="B251" s="88"/>
      <c r="C251" s="88"/>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88"/>
      <c r="B252" s="88"/>
      <c r="C252" s="88"/>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88"/>
      <c r="B253" s="88"/>
      <c r="C253" s="88"/>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88"/>
      <c r="B254" s="88"/>
      <c r="C254" s="88"/>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88"/>
      <c r="B255" s="88"/>
      <c r="C255" s="88"/>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88"/>
      <c r="B256" s="88"/>
      <c r="C256" s="88"/>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88"/>
      <c r="B257" s="88"/>
      <c r="C257" s="88"/>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88"/>
      <c r="B258" s="88"/>
      <c r="C258" s="88"/>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88"/>
      <c r="B259" s="88"/>
      <c r="C259" s="88"/>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88"/>
      <c r="B260" s="88"/>
      <c r="C260" s="88"/>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88"/>
      <c r="B261" s="88"/>
      <c r="C261" s="88"/>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88"/>
      <c r="B262" s="88"/>
      <c r="C262" s="88"/>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88"/>
      <c r="B263" s="88"/>
      <c r="C263" s="88"/>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88"/>
      <c r="B264" s="88"/>
      <c r="C264" s="88"/>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88"/>
      <c r="B265" s="88"/>
      <c r="C265" s="88"/>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88"/>
      <c r="B266" s="88"/>
      <c r="C266" s="88"/>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88"/>
      <c r="B267" s="88"/>
      <c r="C267" s="88"/>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88"/>
      <c r="B268" s="88"/>
      <c r="C268" s="88"/>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88"/>
      <c r="B269" s="88"/>
      <c r="C269" s="88"/>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88"/>
      <c r="B270" s="88"/>
      <c r="C270" s="88"/>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88"/>
      <c r="B271" s="88"/>
      <c r="C271" s="88"/>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88"/>
      <c r="B272" s="88"/>
      <c r="C272" s="88"/>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88"/>
      <c r="B273" s="88"/>
      <c r="C273" s="88"/>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88"/>
      <c r="B274" s="88"/>
      <c r="C274" s="88"/>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88"/>
      <c r="B275" s="88"/>
      <c r="C275" s="88"/>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88"/>
      <c r="B276" s="88"/>
      <c r="C276" s="88"/>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88"/>
      <c r="B277" s="88"/>
      <c r="C277" s="88"/>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88"/>
      <c r="B278" s="88"/>
      <c r="C278" s="88"/>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88"/>
      <c r="B279" s="88"/>
      <c r="C279" s="88"/>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88"/>
      <c r="B280" s="88"/>
      <c r="C280" s="88"/>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88"/>
      <c r="B281" s="88"/>
      <c r="C281" s="88"/>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88"/>
      <c r="B282" s="88"/>
      <c r="C282" s="88"/>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88"/>
      <c r="B283" s="88"/>
      <c r="C283" s="88"/>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88"/>
      <c r="B284" s="88"/>
      <c r="C284" s="88"/>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88"/>
      <c r="B285" s="88"/>
      <c r="C285" s="88"/>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88"/>
      <c r="B286" s="88"/>
      <c r="C286" s="88"/>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88"/>
      <c r="B287" s="88"/>
      <c r="C287" s="88"/>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88"/>
      <c r="B288" s="88"/>
      <c r="C288" s="88"/>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88"/>
      <c r="B289" s="88"/>
      <c r="C289" s="88"/>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88"/>
      <c r="B290" s="88"/>
      <c r="C290" s="88"/>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88"/>
      <c r="B291" s="88"/>
      <c r="C291" s="88"/>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88"/>
      <c r="B292" s="88"/>
      <c r="C292" s="88"/>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88"/>
      <c r="B293" s="88"/>
      <c r="C293" s="88"/>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88"/>
      <c r="B294" s="88"/>
      <c r="C294" s="88"/>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88"/>
      <c r="B295" s="88"/>
      <c r="C295" s="88"/>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88"/>
      <c r="B296" s="88"/>
      <c r="C296" s="88"/>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88"/>
      <c r="B297" s="88"/>
      <c r="C297" s="88"/>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88"/>
      <c r="B298" s="88"/>
      <c r="C298" s="88"/>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88"/>
      <c r="B299" s="88"/>
      <c r="C299" s="88"/>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88"/>
      <c r="B300" s="88"/>
      <c r="C300" s="88"/>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88"/>
      <c r="B301" s="88"/>
      <c r="C301" s="88"/>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88"/>
      <c r="B302" s="88"/>
      <c r="C302" s="88"/>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88"/>
      <c r="B303" s="88"/>
      <c r="C303" s="88"/>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88"/>
      <c r="B304" s="88"/>
      <c r="C304" s="88"/>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88"/>
      <c r="B305" s="88"/>
      <c r="C305" s="88"/>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88"/>
      <c r="B306" s="88"/>
      <c r="C306" s="88"/>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88"/>
      <c r="B307" s="88"/>
      <c r="C307" s="88"/>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88"/>
      <c r="B308" s="88"/>
      <c r="C308" s="88"/>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88"/>
      <c r="B309" s="88"/>
      <c r="C309" s="88"/>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88"/>
      <c r="B310" s="88"/>
      <c r="C310" s="88"/>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88"/>
      <c r="B311" s="88"/>
      <c r="C311" s="88"/>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88"/>
      <c r="B312" s="88"/>
      <c r="C312" s="88"/>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88"/>
      <c r="B313" s="88"/>
      <c r="C313" s="88"/>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88"/>
      <c r="B314" s="88"/>
      <c r="C314" s="88"/>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88"/>
      <c r="B315" s="88"/>
      <c r="C315" s="88"/>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88"/>
      <c r="B316" s="88"/>
      <c r="C316" s="88"/>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88"/>
      <c r="B317" s="88"/>
      <c r="C317" s="88"/>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88"/>
      <c r="B318" s="88"/>
      <c r="C318" s="88"/>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88"/>
      <c r="B319" s="88"/>
      <c r="C319" s="88"/>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88"/>
      <c r="B320" s="88"/>
      <c r="C320" s="88"/>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88"/>
      <c r="B321" s="88"/>
      <c r="C321" s="88"/>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88"/>
      <c r="B322" s="88"/>
      <c r="C322" s="88"/>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88"/>
      <c r="B323" s="88"/>
      <c r="C323" s="88"/>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88"/>
      <c r="B324" s="88"/>
      <c r="C324" s="88"/>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88"/>
      <c r="B325" s="88"/>
      <c r="C325" s="88"/>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88"/>
      <c r="B326" s="88"/>
      <c r="C326" s="88"/>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88"/>
      <c r="B327" s="88"/>
      <c r="C327" s="88"/>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88"/>
      <c r="B328" s="88"/>
      <c r="C328" s="88"/>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88"/>
      <c r="B329" s="88"/>
      <c r="C329" s="88"/>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88"/>
      <c r="B330" s="88"/>
      <c r="C330" s="88"/>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88"/>
      <c r="B331" s="88"/>
      <c r="C331" s="88"/>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88"/>
      <c r="B332" s="88"/>
      <c r="C332" s="88"/>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88"/>
      <c r="B333" s="88"/>
      <c r="C333" s="88"/>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88"/>
      <c r="B334" s="88"/>
      <c r="C334" s="88"/>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88"/>
      <c r="B335" s="88"/>
      <c r="C335" s="88"/>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88"/>
      <c r="B336" s="88"/>
      <c r="C336" s="88"/>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88"/>
      <c r="B337" s="88"/>
      <c r="C337" s="88"/>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88"/>
      <c r="B338" s="88"/>
      <c r="C338" s="88"/>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88"/>
      <c r="B339" s="88"/>
      <c r="C339" s="88"/>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88"/>
      <c r="B340" s="88"/>
      <c r="C340" s="88"/>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88"/>
      <c r="B341" s="88"/>
      <c r="C341" s="88"/>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88"/>
      <c r="B342" s="88"/>
      <c r="C342" s="88"/>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88"/>
      <c r="B343" s="88"/>
      <c r="C343" s="88"/>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88"/>
      <c r="B344" s="88"/>
      <c r="C344" s="88"/>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88"/>
      <c r="B345" s="88"/>
      <c r="C345" s="88"/>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88"/>
      <c r="B346" s="88"/>
      <c r="C346" s="88"/>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88"/>
      <c r="B347" s="88"/>
      <c r="C347" s="88"/>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88"/>
      <c r="B348" s="88"/>
      <c r="C348" s="88"/>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88"/>
      <c r="B349" s="88"/>
      <c r="C349" s="88"/>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88"/>
      <c r="B350" s="88"/>
      <c r="C350" s="88"/>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88"/>
      <c r="B351" s="88"/>
      <c r="C351" s="88"/>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88"/>
      <c r="B352" s="88"/>
      <c r="C352" s="88"/>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88"/>
      <c r="B353" s="88"/>
      <c r="C353" s="88"/>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88"/>
      <c r="B354" s="88"/>
      <c r="C354" s="88"/>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88"/>
      <c r="B355" s="88"/>
      <c r="C355" s="88"/>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88"/>
      <c r="B356" s="88"/>
      <c r="C356" s="88"/>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88"/>
      <c r="B357" s="88"/>
      <c r="C357" s="88"/>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88"/>
      <c r="B358" s="88"/>
      <c r="C358" s="88"/>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88"/>
      <c r="B359" s="88"/>
      <c r="C359" s="88"/>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88"/>
      <c r="B360" s="88"/>
      <c r="C360" s="88"/>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88"/>
      <c r="B361" s="88"/>
      <c r="C361" s="88"/>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88"/>
      <c r="B362" s="88"/>
      <c r="C362" s="88"/>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88"/>
      <c r="B363" s="88"/>
      <c r="C363" s="88"/>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88"/>
      <c r="B364" s="88"/>
      <c r="C364" s="88"/>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88"/>
      <c r="B365" s="88"/>
      <c r="C365" s="88"/>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88"/>
      <c r="B366" s="88"/>
      <c r="C366" s="88"/>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88"/>
      <c r="B367" s="88"/>
      <c r="C367" s="88"/>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88"/>
      <c r="B368" s="88"/>
      <c r="C368" s="88"/>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88"/>
      <c r="B369" s="88"/>
      <c r="C369" s="88"/>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88"/>
      <c r="B370" s="88"/>
      <c r="C370" s="88"/>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88"/>
      <c r="B371" s="88"/>
      <c r="C371" s="88"/>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88"/>
      <c r="B372" s="88"/>
      <c r="C372" s="88"/>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88"/>
      <c r="B373" s="88"/>
      <c r="C373" s="88"/>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88"/>
      <c r="B374" s="88"/>
      <c r="C374" s="88"/>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88"/>
      <c r="B375" s="88"/>
      <c r="C375" s="88"/>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88"/>
      <c r="B376" s="88"/>
      <c r="C376" s="88"/>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88"/>
      <c r="B377" s="88"/>
      <c r="C377" s="88"/>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88"/>
      <c r="B378" s="88"/>
      <c r="C378" s="88"/>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88"/>
      <c r="B379" s="88"/>
      <c r="C379" s="88"/>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88"/>
      <c r="B380" s="88"/>
      <c r="C380" s="88"/>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88"/>
      <c r="B381" s="88"/>
      <c r="C381" s="88"/>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88"/>
      <c r="B382" s="88"/>
      <c r="C382" s="88"/>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88"/>
      <c r="B383" s="88"/>
      <c r="C383" s="88"/>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88"/>
      <c r="B384" s="88"/>
      <c r="C384" s="88"/>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88"/>
      <c r="B385" s="88"/>
      <c r="C385" s="88"/>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88"/>
      <c r="B386" s="88"/>
      <c r="C386" s="88"/>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88"/>
      <c r="B387" s="88"/>
      <c r="C387" s="88"/>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88"/>
      <c r="B388" s="88"/>
      <c r="C388" s="88"/>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88"/>
      <c r="B389" s="88"/>
      <c r="C389" s="88"/>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88"/>
      <c r="B390" s="88"/>
      <c r="C390" s="88"/>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88"/>
      <c r="B391" s="88"/>
      <c r="C391" s="88"/>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88"/>
      <c r="B392" s="88"/>
      <c r="C392" s="88"/>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88"/>
      <c r="B393" s="88"/>
      <c r="C393" s="88"/>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88"/>
      <c r="B394" s="88"/>
      <c r="C394" s="88"/>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88"/>
      <c r="B395" s="88"/>
      <c r="C395" s="88"/>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88"/>
      <c r="B396" s="88"/>
      <c r="C396" s="88"/>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88"/>
      <c r="B397" s="88"/>
      <c r="C397" s="88"/>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88"/>
      <c r="B398" s="88"/>
      <c r="C398" s="88"/>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88"/>
      <c r="B399" s="88"/>
      <c r="C399" s="88"/>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88"/>
      <c r="B400" s="88"/>
      <c r="C400" s="88"/>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88"/>
      <c r="B401" s="88"/>
      <c r="C401" s="88"/>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88"/>
      <c r="B402" s="88"/>
      <c r="C402" s="88"/>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88"/>
      <c r="B403" s="88"/>
      <c r="C403" s="88"/>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88"/>
      <c r="B404" s="88"/>
      <c r="C404" s="88"/>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88"/>
      <c r="B405" s="88"/>
      <c r="C405" s="88"/>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88"/>
      <c r="B406" s="88"/>
      <c r="C406" s="88"/>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88"/>
      <c r="B407" s="88"/>
      <c r="C407" s="88"/>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88"/>
      <c r="B408" s="88"/>
      <c r="C408" s="88"/>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88"/>
      <c r="B409" s="88"/>
      <c r="C409" s="88"/>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88"/>
      <c r="B410" s="88"/>
      <c r="C410" s="88"/>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88"/>
      <c r="B411" s="88"/>
      <c r="C411" s="88"/>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88"/>
      <c r="B412" s="88"/>
      <c r="C412" s="88"/>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88"/>
      <c r="B413" s="88"/>
      <c r="C413" s="88"/>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88"/>
      <c r="B414" s="88"/>
      <c r="C414" s="88"/>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88"/>
      <c r="B415" s="88"/>
      <c r="C415" s="88"/>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88"/>
      <c r="B416" s="88"/>
      <c r="C416" s="88"/>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88"/>
      <c r="B417" s="88"/>
      <c r="C417" s="88"/>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88"/>
      <c r="B418" s="88"/>
      <c r="C418" s="88"/>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88"/>
      <c r="B419" s="88"/>
      <c r="C419" s="88"/>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88"/>
      <c r="B420" s="88"/>
      <c r="C420" s="88"/>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88"/>
      <c r="B421" s="88"/>
      <c r="C421" s="88"/>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88"/>
      <c r="B422" s="88"/>
      <c r="C422" s="88"/>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88"/>
      <c r="B423" s="88"/>
      <c r="C423" s="88"/>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88"/>
      <c r="B424" s="88"/>
      <c r="C424" s="88"/>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88"/>
      <c r="B425" s="88"/>
      <c r="C425" s="88"/>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88"/>
      <c r="B426" s="88"/>
      <c r="C426" s="88"/>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88"/>
      <c r="B427" s="88"/>
      <c r="C427" s="88"/>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88"/>
      <c r="B428" s="88"/>
      <c r="C428" s="88"/>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88"/>
      <c r="B429" s="88"/>
      <c r="C429" s="88"/>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88"/>
      <c r="B430" s="88"/>
      <c r="C430" s="88"/>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88"/>
      <c r="B431" s="88"/>
      <c r="C431" s="88"/>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88"/>
      <c r="B432" s="88"/>
      <c r="C432" s="88"/>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88"/>
      <c r="B433" s="88"/>
      <c r="C433" s="88"/>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88"/>
      <c r="B434" s="88"/>
      <c r="C434" s="88"/>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88"/>
      <c r="B435" s="88"/>
      <c r="C435" s="88"/>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88"/>
      <c r="B436" s="88"/>
      <c r="C436" s="88"/>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88"/>
      <c r="B437" s="88"/>
      <c r="C437" s="88"/>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88"/>
      <c r="B438" s="88"/>
      <c r="C438" s="88"/>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88"/>
      <c r="B439" s="88"/>
      <c r="C439" s="88"/>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88"/>
      <c r="B440" s="88"/>
      <c r="C440" s="88"/>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88"/>
      <c r="B441" s="88"/>
      <c r="C441" s="88"/>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88"/>
      <c r="B442" s="88"/>
      <c r="C442" s="88"/>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88"/>
      <c r="B443" s="88"/>
      <c r="C443" s="88"/>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88"/>
      <c r="B444" s="88"/>
      <c r="C444" s="88"/>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88"/>
      <c r="B445" s="88"/>
      <c r="C445" s="88"/>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88"/>
      <c r="B446" s="88"/>
      <c r="C446" s="88"/>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88"/>
      <c r="B447" s="88"/>
      <c r="C447" s="88"/>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88"/>
      <c r="B448" s="88"/>
      <c r="C448" s="88"/>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88"/>
      <c r="B449" s="88"/>
      <c r="C449" s="88"/>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88"/>
      <c r="B450" s="88"/>
      <c r="C450" s="88"/>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88"/>
      <c r="B451" s="88"/>
      <c r="C451" s="88"/>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88"/>
      <c r="B452" s="88"/>
      <c r="C452" s="88"/>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88"/>
      <c r="B453" s="88"/>
      <c r="C453" s="88"/>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88"/>
      <c r="B454" s="88"/>
      <c r="C454" s="88"/>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88"/>
      <c r="B455" s="88"/>
      <c r="C455" s="88"/>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88"/>
      <c r="B456" s="88"/>
      <c r="C456" s="88"/>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88"/>
      <c r="B457" s="88"/>
      <c r="C457" s="88"/>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88"/>
      <c r="B458" s="88"/>
      <c r="C458" s="88"/>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88"/>
      <c r="B459" s="88"/>
      <c r="C459" s="88"/>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88"/>
      <c r="B460" s="88"/>
      <c r="C460" s="88"/>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88"/>
      <c r="B461" s="88"/>
      <c r="C461" s="88"/>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88"/>
      <c r="B462" s="88"/>
      <c r="C462" s="88"/>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88"/>
      <c r="B463" s="88"/>
      <c r="C463" s="88"/>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88"/>
      <c r="B464" s="88"/>
      <c r="C464" s="88"/>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88"/>
      <c r="B465" s="88"/>
      <c r="C465" s="88"/>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88"/>
      <c r="B466" s="88"/>
      <c r="C466" s="88"/>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88"/>
      <c r="B467" s="88"/>
      <c r="C467" s="88"/>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88"/>
      <c r="B468" s="88"/>
      <c r="C468" s="88"/>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88"/>
      <c r="B469" s="88"/>
      <c r="C469" s="88"/>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88"/>
      <c r="B470" s="88"/>
      <c r="C470" s="88"/>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88"/>
      <c r="B471" s="88"/>
      <c r="C471" s="88"/>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88"/>
      <c r="B472" s="88"/>
      <c r="C472" s="88"/>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88"/>
      <c r="B473" s="88"/>
      <c r="C473" s="88"/>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88"/>
      <c r="B474" s="88"/>
      <c r="C474" s="88"/>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88"/>
      <c r="B475" s="88"/>
      <c r="C475" s="88"/>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88"/>
      <c r="B476" s="88"/>
      <c r="C476" s="88"/>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88"/>
      <c r="B477" s="88"/>
      <c r="C477" s="88"/>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88"/>
      <c r="B478" s="88"/>
      <c r="C478" s="88"/>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88"/>
      <c r="B479" s="88"/>
      <c r="C479" s="88"/>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88"/>
      <c r="B480" s="88"/>
      <c r="C480" s="88"/>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88"/>
      <c r="B481" s="88"/>
      <c r="C481" s="88"/>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88"/>
      <c r="B482" s="88"/>
      <c r="C482" s="88"/>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88"/>
      <c r="B483" s="88"/>
      <c r="C483" s="88"/>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88"/>
      <c r="B484" s="88"/>
      <c r="C484" s="88"/>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88"/>
      <c r="B485" s="88"/>
      <c r="C485" s="88"/>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88"/>
      <c r="B486" s="88"/>
      <c r="C486" s="88"/>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88"/>
      <c r="B487" s="88"/>
      <c r="C487" s="88"/>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88"/>
      <c r="B488" s="88"/>
      <c r="C488" s="88"/>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88"/>
      <c r="B489" s="88"/>
      <c r="C489" s="88"/>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88"/>
      <c r="B490" s="88"/>
      <c r="C490" s="88"/>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88"/>
      <c r="B491" s="88"/>
      <c r="C491" s="88"/>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88"/>
      <c r="B492" s="88"/>
      <c r="C492" s="88"/>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88"/>
      <c r="B493" s="88"/>
      <c r="C493" s="88"/>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88"/>
      <c r="B494" s="88"/>
      <c r="C494" s="88"/>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88"/>
      <c r="B495" s="88"/>
      <c r="C495" s="88"/>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88"/>
      <c r="B496" s="88"/>
      <c r="C496" s="88"/>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88"/>
      <c r="B497" s="88"/>
      <c r="C497" s="88"/>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88"/>
      <c r="B498" s="88"/>
      <c r="C498" s="88"/>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88"/>
      <c r="B499" s="88"/>
      <c r="C499" s="88"/>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88"/>
      <c r="B500" s="88"/>
      <c r="C500" s="88"/>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88"/>
      <c r="B501" s="88"/>
      <c r="C501" s="88"/>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88"/>
      <c r="B502" s="88"/>
      <c r="C502" s="88"/>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88"/>
      <c r="B503" s="88"/>
      <c r="C503" s="88"/>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88"/>
      <c r="B504" s="88"/>
      <c r="C504" s="88"/>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88"/>
      <c r="B505" s="88"/>
      <c r="C505" s="88"/>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88"/>
      <c r="B506" s="88"/>
      <c r="C506" s="88"/>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88"/>
      <c r="B507" s="88"/>
      <c r="C507" s="88"/>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88"/>
      <c r="B508" s="88"/>
      <c r="C508" s="88"/>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88"/>
      <c r="B509" s="88"/>
      <c r="C509" s="88"/>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88"/>
      <c r="B510" s="88"/>
      <c r="C510" s="88"/>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88"/>
      <c r="B511" s="88"/>
      <c r="C511" s="88"/>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88"/>
      <c r="B512" s="88"/>
      <c r="C512" s="88"/>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88"/>
      <c r="B513" s="88"/>
      <c r="C513" s="88"/>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88"/>
      <c r="B514" s="88"/>
      <c r="C514" s="88"/>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88"/>
      <c r="B515" s="88"/>
      <c r="C515" s="88"/>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88"/>
      <c r="B516" s="88"/>
      <c r="C516" s="88"/>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88"/>
      <c r="B517" s="88"/>
      <c r="C517" s="88"/>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88"/>
      <c r="B518" s="88"/>
      <c r="C518" s="88"/>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88"/>
      <c r="B519" s="88"/>
      <c r="C519" s="88"/>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88"/>
      <c r="B520" s="88"/>
      <c r="C520" s="88"/>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88"/>
      <c r="B521" s="88"/>
      <c r="C521" s="88"/>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88"/>
      <c r="B522" s="88"/>
      <c r="C522" s="88"/>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88"/>
      <c r="B523" s="88"/>
      <c r="C523" s="88"/>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88"/>
      <c r="B524" s="88"/>
      <c r="C524" s="88"/>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88"/>
      <c r="B525" s="88"/>
      <c r="C525" s="88"/>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88"/>
      <c r="B526" s="88"/>
      <c r="C526" s="88"/>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88"/>
      <c r="B527" s="88"/>
      <c r="C527" s="88"/>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88"/>
      <c r="B528" s="88"/>
      <c r="C528" s="88"/>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88"/>
      <c r="B529" s="88"/>
      <c r="C529" s="88"/>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88"/>
      <c r="B530" s="88"/>
      <c r="C530" s="88"/>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88"/>
      <c r="B531" s="88"/>
      <c r="C531" s="88"/>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88"/>
      <c r="B532" s="88"/>
      <c r="C532" s="88"/>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88"/>
      <c r="B533" s="88"/>
      <c r="C533" s="88"/>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88"/>
      <c r="B534" s="88"/>
      <c r="C534" s="88"/>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88"/>
      <c r="B535" s="88"/>
      <c r="C535" s="88"/>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88"/>
      <c r="B536" s="88"/>
      <c r="C536" s="88"/>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88"/>
      <c r="B537" s="88"/>
      <c r="C537" s="88"/>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88"/>
      <c r="B538" s="88"/>
      <c r="C538" s="88"/>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88"/>
      <c r="B539" s="88"/>
      <c r="C539" s="88"/>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88"/>
      <c r="B540" s="88"/>
      <c r="C540" s="88"/>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88"/>
      <c r="B541" s="88"/>
      <c r="C541" s="88"/>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88"/>
      <c r="B542" s="88"/>
      <c r="C542" s="88"/>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88"/>
      <c r="B543" s="88"/>
      <c r="C543" s="88"/>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88"/>
      <c r="B544" s="88"/>
      <c r="C544" s="88"/>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88"/>
      <c r="B545" s="88"/>
      <c r="C545" s="88"/>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88"/>
      <c r="B546" s="88"/>
      <c r="C546" s="88"/>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88"/>
      <c r="B547" s="88"/>
      <c r="C547" s="88"/>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88"/>
      <c r="B548" s="88"/>
      <c r="C548" s="88"/>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88"/>
      <c r="B549" s="88"/>
      <c r="C549" s="88"/>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88"/>
      <c r="B550" s="88"/>
      <c r="C550" s="88"/>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88"/>
      <c r="B551" s="88"/>
      <c r="C551" s="88"/>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88"/>
      <c r="B552" s="88"/>
      <c r="C552" s="88"/>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88"/>
      <c r="B553" s="88"/>
      <c r="C553" s="88"/>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88"/>
      <c r="B554" s="88"/>
      <c r="C554" s="88"/>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88"/>
      <c r="B555" s="88"/>
      <c r="C555" s="88"/>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88"/>
      <c r="B556" s="88"/>
      <c r="C556" s="88"/>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88"/>
      <c r="B557" s="88"/>
      <c r="C557" s="88"/>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88"/>
      <c r="B558" s="88"/>
      <c r="C558" s="88"/>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88"/>
      <c r="B559" s="88"/>
      <c r="C559" s="88"/>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88"/>
      <c r="B560" s="88"/>
      <c r="C560" s="88"/>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88"/>
      <c r="B561" s="88"/>
      <c r="C561" s="88"/>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88"/>
      <c r="B562" s="88"/>
      <c r="C562" s="88"/>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88"/>
      <c r="B563" s="88"/>
      <c r="C563" s="88"/>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88"/>
      <c r="B564" s="88"/>
      <c r="C564" s="88"/>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88"/>
      <c r="B565" s="88"/>
      <c r="C565" s="88"/>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88"/>
      <c r="B566" s="88"/>
      <c r="C566" s="88"/>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88"/>
      <c r="B567" s="88"/>
      <c r="C567" s="88"/>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88"/>
      <c r="B568" s="88"/>
      <c r="C568" s="88"/>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88"/>
      <c r="B569" s="88"/>
      <c r="C569" s="88"/>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88"/>
      <c r="B570" s="88"/>
      <c r="C570" s="88"/>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88"/>
      <c r="B571" s="88"/>
      <c r="C571" s="88"/>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88"/>
      <c r="B572" s="88"/>
      <c r="C572" s="88"/>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88"/>
      <c r="B573" s="88"/>
      <c r="C573" s="88"/>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88"/>
      <c r="B574" s="88"/>
      <c r="C574" s="88"/>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88"/>
      <c r="B575" s="88"/>
      <c r="C575" s="88"/>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88"/>
      <c r="B576" s="88"/>
      <c r="C576" s="88"/>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88"/>
      <c r="B577" s="88"/>
      <c r="C577" s="88"/>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88"/>
      <c r="B578" s="88"/>
      <c r="C578" s="88"/>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88"/>
      <c r="B579" s="88"/>
      <c r="C579" s="88"/>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88"/>
      <c r="B580" s="88"/>
      <c r="C580" s="88"/>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88"/>
      <c r="B581" s="88"/>
      <c r="C581" s="88"/>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88"/>
      <c r="B582" s="88"/>
      <c r="C582" s="88"/>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88"/>
      <c r="B583" s="88"/>
      <c r="C583" s="88"/>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88"/>
      <c r="B584" s="88"/>
      <c r="C584" s="88"/>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88"/>
      <c r="B585" s="88"/>
      <c r="C585" s="88"/>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88"/>
      <c r="B586" s="88"/>
      <c r="C586" s="88"/>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88"/>
      <c r="B587" s="88"/>
      <c r="C587" s="88"/>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88"/>
      <c r="B588" s="88"/>
      <c r="C588" s="88"/>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88"/>
      <c r="B589" s="88"/>
      <c r="C589" s="88"/>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88"/>
      <c r="B590" s="88"/>
      <c r="C590" s="88"/>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88"/>
      <c r="B591" s="88"/>
      <c r="C591" s="88"/>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88"/>
      <c r="B592" s="88"/>
      <c r="C592" s="88"/>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88"/>
      <c r="B593" s="88"/>
      <c r="C593" s="88"/>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88"/>
      <c r="B594" s="88"/>
      <c r="C594" s="88"/>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88"/>
      <c r="B595" s="88"/>
      <c r="C595" s="88"/>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88"/>
      <c r="B596" s="88"/>
      <c r="C596" s="88"/>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88"/>
      <c r="B597" s="88"/>
      <c r="C597" s="88"/>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88"/>
      <c r="B598" s="88"/>
      <c r="C598" s="88"/>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88"/>
      <c r="B599" s="88"/>
      <c r="C599" s="88"/>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88"/>
      <c r="B600" s="88"/>
      <c r="C600" s="88"/>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88"/>
      <c r="B601" s="88"/>
      <c r="C601" s="88"/>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88"/>
      <c r="B602" s="88"/>
      <c r="C602" s="88"/>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88"/>
      <c r="B603" s="88"/>
      <c r="C603" s="88"/>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88"/>
      <c r="B604" s="88"/>
      <c r="C604" s="88"/>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88"/>
      <c r="B605" s="88"/>
      <c r="C605" s="88"/>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88"/>
      <c r="B606" s="88"/>
      <c r="C606" s="88"/>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88"/>
      <c r="B607" s="88"/>
      <c r="C607" s="88"/>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88"/>
      <c r="B608" s="88"/>
      <c r="C608" s="88"/>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88"/>
      <c r="B609" s="88"/>
      <c r="C609" s="88"/>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88"/>
      <c r="B610" s="88"/>
      <c r="C610" s="88"/>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88"/>
      <c r="B611" s="88"/>
      <c r="C611" s="88"/>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88"/>
      <c r="B612" s="88"/>
      <c r="C612" s="88"/>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88"/>
      <c r="B613" s="88"/>
      <c r="C613" s="88"/>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88"/>
      <c r="B614" s="88"/>
      <c r="C614" s="88"/>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88"/>
      <c r="B615" s="88"/>
      <c r="C615" s="88"/>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88"/>
      <c r="B616" s="88"/>
      <c r="C616" s="88"/>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88"/>
      <c r="B617" s="88"/>
      <c r="C617" s="88"/>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88"/>
      <c r="B618" s="88"/>
      <c r="C618" s="88"/>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88"/>
      <c r="B619" s="88"/>
      <c r="C619" s="88"/>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88"/>
      <c r="B620" s="88"/>
      <c r="C620" s="88"/>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88"/>
      <c r="B621" s="88"/>
      <c r="C621" s="88"/>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88"/>
      <c r="B622" s="88"/>
      <c r="C622" s="88"/>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88"/>
      <c r="B623" s="88"/>
      <c r="C623" s="88"/>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88"/>
      <c r="B624" s="88"/>
      <c r="C624" s="88"/>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88"/>
      <c r="B625" s="88"/>
      <c r="C625" s="88"/>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88"/>
      <c r="B626" s="88"/>
      <c r="C626" s="88"/>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88"/>
      <c r="B627" s="88"/>
      <c r="C627" s="88"/>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88"/>
      <c r="B628" s="88"/>
      <c r="C628" s="88"/>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88"/>
      <c r="B629" s="88"/>
      <c r="C629" s="88"/>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88"/>
      <c r="B630" s="88"/>
      <c r="C630" s="88"/>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88"/>
      <c r="B631" s="88"/>
      <c r="C631" s="88"/>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88"/>
      <c r="B632" s="88"/>
      <c r="C632" s="88"/>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88"/>
      <c r="B633" s="88"/>
      <c r="C633" s="88"/>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88"/>
      <c r="B634" s="88"/>
      <c r="C634" s="88"/>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88"/>
      <c r="B635" s="88"/>
      <c r="C635" s="88"/>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88"/>
      <c r="B636" s="88"/>
      <c r="C636" s="88"/>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88"/>
      <c r="B637" s="88"/>
      <c r="C637" s="88"/>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88"/>
      <c r="B638" s="88"/>
      <c r="C638" s="88"/>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88"/>
      <c r="B639" s="88"/>
      <c r="C639" s="88"/>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88"/>
      <c r="B640" s="88"/>
      <c r="C640" s="88"/>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88"/>
      <c r="B641" s="88"/>
      <c r="C641" s="88"/>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88"/>
      <c r="B642" s="88"/>
      <c r="C642" s="88"/>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88"/>
      <c r="B643" s="88"/>
      <c r="C643" s="88"/>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88"/>
      <c r="B644" s="88"/>
      <c r="C644" s="88"/>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88"/>
      <c r="B645" s="88"/>
      <c r="C645" s="88"/>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88"/>
      <c r="B646" s="88"/>
      <c r="C646" s="88"/>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88"/>
      <c r="B647" s="88"/>
      <c r="C647" s="88"/>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88"/>
      <c r="B648" s="88"/>
      <c r="C648" s="88"/>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88"/>
      <c r="B649" s="88"/>
      <c r="C649" s="88"/>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88"/>
      <c r="B650" s="88"/>
      <c r="C650" s="88"/>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88"/>
      <c r="B651" s="88"/>
      <c r="C651" s="88"/>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88"/>
      <c r="B652" s="88"/>
      <c r="C652" s="88"/>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88"/>
      <c r="B653" s="88"/>
      <c r="C653" s="88"/>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88"/>
      <c r="B654" s="88"/>
      <c r="C654" s="88"/>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88"/>
      <c r="B655" s="88"/>
      <c r="C655" s="88"/>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88"/>
      <c r="B656" s="88"/>
      <c r="C656" s="88"/>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88"/>
      <c r="B657" s="88"/>
      <c r="C657" s="88"/>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88"/>
      <c r="B658" s="88"/>
      <c r="C658" s="88"/>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88"/>
      <c r="B659" s="88"/>
      <c r="C659" s="88"/>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88"/>
      <c r="B660" s="88"/>
      <c r="C660" s="88"/>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88"/>
      <c r="B661" s="88"/>
      <c r="C661" s="88"/>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88"/>
      <c r="B662" s="88"/>
      <c r="C662" s="88"/>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88"/>
      <c r="B663" s="88"/>
      <c r="C663" s="88"/>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88"/>
      <c r="B664" s="88"/>
      <c r="C664" s="88"/>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88"/>
      <c r="B665" s="88"/>
      <c r="C665" s="88"/>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88"/>
      <c r="B666" s="88"/>
      <c r="C666" s="88"/>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88"/>
      <c r="B667" s="88"/>
      <c r="C667" s="88"/>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88"/>
      <c r="B668" s="88"/>
      <c r="C668" s="88"/>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88"/>
      <c r="B669" s="88"/>
      <c r="C669" s="88"/>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88"/>
      <c r="B670" s="88"/>
      <c r="C670" s="88"/>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88"/>
      <c r="B671" s="88"/>
      <c r="C671" s="88"/>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88"/>
      <c r="B672" s="88"/>
      <c r="C672" s="88"/>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88"/>
      <c r="B673" s="88"/>
      <c r="C673" s="88"/>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88"/>
      <c r="B674" s="88"/>
      <c r="C674" s="88"/>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88"/>
      <c r="B675" s="88"/>
      <c r="C675" s="88"/>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88"/>
      <c r="B676" s="88"/>
      <c r="C676" s="88"/>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88"/>
      <c r="B677" s="88"/>
      <c r="C677" s="88"/>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88"/>
      <c r="B678" s="88"/>
      <c r="C678" s="88"/>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88"/>
      <c r="B679" s="88"/>
      <c r="C679" s="88"/>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88"/>
      <c r="B680" s="88"/>
      <c r="C680" s="88"/>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88"/>
      <c r="B681" s="88"/>
      <c r="C681" s="88"/>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88"/>
      <c r="B682" s="88"/>
      <c r="C682" s="88"/>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88"/>
      <c r="B683" s="88"/>
      <c r="C683" s="88"/>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88"/>
      <c r="B684" s="88"/>
      <c r="C684" s="88"/>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88"/>
      <c r="B685" s="88"/>
      <c r="C685" s="88"/>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88"/>
      <c r="B686" s="88"/>
      <c r="C686" s="88"/>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88"/>
      <c r="B687" s="88"/>
      <c r="C687" s="88"/>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88"/>
      <c r="B688" s="88"/>
      <c r="C688" s="88"/>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88"/>
      <c r="B689" s="88"/>
      <c r="C689" s="88"/>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88"/>
      <c r="B690" s="88"/>
      <c r="C690" s="88"/>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88"/>
      <c r="B691" s="88"/>
      <c r="C691" s="88"/>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88"/>
      <c r="B692" s="88"/>
      <c r="C692" s="88"/>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88"/>
      <c r="B693" s="88"/>
      <c r="C693" s="88"/>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88"/>
      <c r="B694" s="88"/>
      <c r="C694" s="88"/>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88"/>
      <c r="B695" s="88"/>
      <c r="C695" s="88"/>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88"/>
      <c r="B696" s="88"/>
      <c r="C696" s="88"/>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88"/>
      <c r="B697" s="88"/>
      <c r="C697" s="88"/>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88"/>
      <c r="B698" s="88"/>
      <c r="C698" s="88"/>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88"/>
      <c r="B699" s="88"/>
      <c r="C699" s="88"/>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88"/>
      <c r="B700" s="88"/>
      <c r="C700" s="88"/>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88"/>
      <c r="B701" s="88"/>
      <c r="C701" s="88"/>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88"/>
      <c r="B702" s="88"/>
      <c r="C702" s="88"/>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88"/>
      <c r="B703" s="88"/>
      <c r="C703" s="88"/>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88"/>
      <c r="B704" s="88"/>
      <c r="C704" s="88"/>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88"/>
      <c r="B705" s="88"/>
      <c r="C705" s="88"/>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88"/>
      <c r="B706" s="88"/>
      <c r="C706" s="88"/>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88"/>
      <c r="B707" s="88"/>
      <c r="C707" s="88"/>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88"/>
      <c r="B708" s="88"/>
      <c r="C708" s="88"/>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88"/>
      <c r="B709" s="88"/>
      <c r="C709" s="88"/>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88"/>
      <c r="B710" s="88"/>
      <c r="C710" s="88"/>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88"/>
      <c r="B711" s="88"/>
      <c r="C711" s="88"/>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88"/>
      <c r="B712" s="88"/>
      <c r="C712" s="88"/>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88"/>
      <c r="B713" s="88"/>
      <c r="C713" s="88"/>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88"/>
      <c r="B714" s="88"/>
      <c r="C714" s="88"/>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88"/>
      <c r="B715" s="88"/>
      <c r="C715" s="88"/>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88"/>
      <c r="B716" s="88"/>
      <c r="C716" s="88"/>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88"/>
      <c r="B717" s="88"/>
      <c r="C717" s="88"/>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88"/>
      <c r="B718" s="88"/>
      <c r="C718" s="88"/>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88"/>
      <c r="B719" s="88"/>
      <c r="C719" s="88"/>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88"/>
      <c r="B720" s="88"/>
      <c r="C720" s="88"/>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88"/>
      <c r="B721" s="88"/>
      <c r="C721" s="88"/>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88"/>
      <c r="B722" s="88"/>
      <c r="C722" s="88"/>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88"/>
      <c r="B723" s="88"/>
      <c r="C723" s="88"/>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88"/>
      <c r="B724" s="88"/>
      <c r="C724" s="88"/>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88"/>
      <c r="B725" s="88"/>
      <c r="C725" s="88"/>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88"/>
      <c r="B726" s="88"/>
      <c r="C726" s="88"/>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88"/>
      <c r="B727" s="88"/>
      <c r="C727" s="88"/>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88"/>
      <c r="B728" s="88"/>
      <c r="C728" s="88"/>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88"/>
      <c r="B729" s="88"/>
      <c r="C729" s="88"/>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88"/>
      <c r="B730" s="88"/>
      <c r="C730" s="88"/>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88"/>
      <c r="B731" s="88"/>
      <c r="C731" s="88"/>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88"/>
      <c r="B732" s="88"/>
      <c r="C732" s="88"/>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88"/>
      <c r="B733" s="88"/>
      <c r="C733" s="88"/>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88"/>
      <c r="B734" s="88"/>
      <c r="C734" s="88"/>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88"/>
      <c r="B735" s="88"/>
      <c r="C735" s="88"/>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88"/>
      <c r="B736" s="88"/>
      <c r="C736" s="88"/>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88"/>
      <c r="B737" s="88"/>
      <c r="C737" s="88"/>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88"/>
      <c r="B738" s="88"/>
      <c r="C738" s="88"/>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88"/>
      <c r="B739" s="88"/>
      <c r="C739" s="88"/>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88"/>
      <c r="B740" s="88"/>
      <c r="C740" s="88"/>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88"/>
      <c r="B741" s="88"/>
      <c r="C741" s="88"/>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88"/>
      <c r="B742" s="88"/>
      <c r="C742" s="88"/>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88"/>
      <c r="B743" s="88"/>
      <c r="C743" s="88"/>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88"/>
      <c r="B744" s="88"/>
      <c r="C744" s="88"/>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88"/>
      <c r="B745" s="88"/>
      <c r="C745" s="88"/>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88"/>
      <c r="B746" s="88"/>
      <c r="C746" s="88"/>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88"/>
      <c r="B747" s="88"/>
      <c r="C747" s="88"/>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88"/>
      <c r="B748" s="88"/>
      <c r="C748" s="88"/>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88"/>
      <c r="B749" s="88"/>
      <c r="C749" s="88"/>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88"/>
      <c r="B750" s="88"/>
      <c r="C750" s="88"/>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88"/>
      <c r="B751" s="88"/>
      <c r="C751" s="88"/>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88"/>
      <c r="B752" s="88"/>
      <c r="C752" s="88"/>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88"/>
      <c r="B753" s="88"/>
      <c r="C753" s="88"/>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88"/>
      <c r="B754" s="88"/>
      <c r="C754" s="88"/>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88"/>
      <c r="B755" s="88"/>
      <c r="C755" s="88"/>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88"/>
      <c r="B756" s="88"/>
      <c r="C756" s="88"/>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88"/>
      <c r="B757" s="88"/>
      <c r="C757" s="88"/>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88"/>
      <c r="B758" s="88"/>
      <c r="C758" s="88"/>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88"/>
      <c r="B759" s="88"/>
      <c r="C759" s="88"/>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88"/>
      <c r="B760" s="88"/>
      <c r="C760" s="88"/>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88"/>
      <c r="B761" s="88"/>
      <c r="C761" s="88"/>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88"/>
      <c r="B762" s="88"/>
      <c r="C762" s="88"/>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88"/>
      <c r="B763" s="88"/>
      <c r="C763" s="88"/>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88"/>
      <c r="B764" s="88"/>
      <c r="C764" s="88"/>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88"/>
      <c r="B765" s="88"/>
      <c r="C765" s="88"/>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88"/>
      <c r="B766" s="88"/>
      <c r="C766" s="88"/>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88"/>
      <c r="B767" s="88"/>
      <c r="C767" s="88"/>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88"/>
      <c r="B768" s="88"/>
      <c r="C768" s="88"/>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88"/>
      <c r="B769" s="88"/>
      <c r="C769" s="88"/>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88"/>
      <c r="B770" s="88"/>
      <c r="C770" s="88"/>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88"/>
      <c r="B771" s="88"/>
      <c r="C771" s="88"/>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88"/>
      <c r="B772" s="88"/>
      <c r="C772" s="88"/>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88"/>
      <c r="B773" s="88"/>
      <c r="C773" s="88"/>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88"/>
      <c r="B774" s="88"/>
      <c r="C774" s="88"/>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88"/>
      <c r="B775" s="88"/>
      <c r="C775" s="88"/>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88"/>
      <c r="B776" s="88"/>
      <c r="C776" s="88"/>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88"/>
      <c r="B777" s="88"/>
      <c r="C777" s="88"/>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88"/>
      <c r="B778" s="88"/>
      <c r="C778" s="88"/>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88"/>
      <c r="B779" s="88"/>
      <c r="C779" s="88"/>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88"/>
      <c r="B780" s="88"/>
      <c r="C780" s="88"/>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88"/>
      <c r="B781" s="88"/>
      <c r="C781" s="88"/>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88"/>
      <c r="B782" s="88"/>
      <c r="C782" s="88"/>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88"/>
      <c r="B783" s="88"/>
      <c r="C783" s="88"/>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88"/>
      <c r="B784" s="88"/>
      <c r="C784" s="88"/>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88"/>
      <c r="B785" s="88"/>
      <c r="C785" s="88"/>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88"/>
      <c r="B786" s="88"/>
      <c r="C786" s="88"/>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88"/>
      <c r="B787" s="88"/>
      <c r="C787" s="88"/>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88"/>
      <c r="B788" s="88"/>
      <c r="C788" s="88"/>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88"/>
      <c r="B789" s="88"/>
      <c r="C789" s="88"/>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88"/>
      <c r="B790" s="88"/>
      <c r="C790" s="88"/>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88"/>
      <c r="B791" s="88"/>
      <c r="C791" s="88"/>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88"/>
      <c r="B792" s="88"/>
      <c r="C792" s="88"/>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88"/>
      <c r="B793" s="88"/>
      <c r="C793" s="88"/>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88"/>
      <c r="B794" s="88"/>
      <c r="C794" s="88"/>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88"/>
      <c r="B795" s="88"/>
      <c r="C795" s="88"/>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88"/>
      <c r="B796" s="88"/>
      <c r="C796" s="88"/>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88"/>
      <c r="B797" s="88"/>
      <c r="C797" s="88"/>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88"/>
      <c r="B798" s="88"/>
      <c r="C798" s="88"/>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88"/>
      <c r="B799" s="88"/>
      <c r="C799" s="88"/>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88"/>
      <c r="B800" s="88"/>
      <c r="C800" s="88"/>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88"/>
      <c r="B801" s="88"/>
      <c r="C801" s="88"/>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88"/>
      <c r="B802" s="88"/>
      <c r="C802" s="88"/>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88"/>
      <c r="B803" s="88"/>
      <c r="C803" s="88"/>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88"/>
      <c r="B804" s="88"/>
      <c r="C804" s="88"/>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88"/>
      <c r="B805" s="88"/>
      <c r="C805" s="88"/>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88"/>
      <c r="B806" s="88"/>
      <c r="C806" s="88"/>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88"/>
      <c r="B807" s="88"/>
      <c r="C807" s="88"/>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88"/>
      <c r="B808" s="88"/>
      <c r="C808" s="88"/>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88"/>
      <c r="B809" s="88"/>
      <c r="C809" s="88"/>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88"/>
      <c r="B810" s="88"/>
      <c r="C810" s="88"/>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88"/>
      <c r="B811" s="88"/>
      <c r="C811" s="88"/>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88"/>
      <c r="B812" s="88"/>
      <c r="C812" s="88"/>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88"/>
      <c r="B813" s="88"/>
      <c r="C813" s="88"/>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88"/>
      <c r="B814" s="88"/>
      <c r="C814" s="88"/>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88"/>
      <c r="B815" s="88"/>
      <c r="C815" s="88"/>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88"/>
      <c r="B816" s="88"/>
      <c r="C816" s="88"/>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88"/>
      <c r="B817" s="88"/>
      <c r="C817" s="88"/>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88"/>
      <c r="B818" s="88"/>
      <c r="C818" s="88"/>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88"/>
      <c r="B819" s="88"/>
      <c r="C819" s="88"/>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88"/>
      <c r="B820" s="88"/>
      <c r="C820" s="88"/>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88"/>
      <c r="B821" s="88"/>
      <c r="C821" s="88"/>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88"/>
      <c r="B822" s="88"/>
      <c r="C822" s="88"/>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88"/>
      <c r="B823" s="88"/>
      <c r="C823" s="88"/>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88"/>
      <c r="B824" s="88"/>
      <c r="C824" s="88"/>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88"/>
      <c r="B825" s="88"/>
      <c r="C825" s="88"/>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88"/>
      <c r="B826" s="88"/>
      <c r="C826" s="88"/>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88"/>
      <c r="B827" s="88"/>
      <c r="C827" s="88"/>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88"/>
      <c r="B828" s="88"/>
      <c r="C828" s="88"/>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88"/>
      <c r="B829" s="88"/>
      <c r="C829" s="88"/>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88"/>
      <c r="B830" s="88"/>
      <c r="C830" s="88"/>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88"/>
      <c r="B831" s="88"/>
      <c r="C831" s="88"/>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88"/>
      <c r="B832" s="88"/>
      <c r="C832" s="88"/>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88"/>
      <c r="B833" s="88"/>
      <c r="C833" s="88"/>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88"/>
      <c r="B834" s="88"/>
      <c r="C834" s="88"/>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88"/>
      <c r="B835" s="88"/>
      <c r="C835" s="88"/>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88"/>
      <c r="B836" s="88"/>
      <c r="C836" s="88"/>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88"/>
      <c r="B837" s="88"/>
      <c r="C837" s="88"/>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88"/>
      <c r="B838" s="88"/>
      <c r="C838" s="88"/>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88"/>
      <c r="B839" s="88"/>
      <c r="C839" s="88"/>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88"/>
      <c r="B840" s="88"/>
      <c r="C840" s="88"/>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88"/>
      <c r="B841" s="88"/>
      <c r="C841" s="88"/>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88"/>
      <c r="B842" s="88"/>
      <c r="C842" s="88"/>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88"/>
      <c r="B843" s="88"/>
      <c r="C843" s="88"/>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88"/>
      <c r="B844" s="88"/>
      <c r="C844" s="88"/>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88"/>
      <c r="B845" s="88"/>
      <c r="C845" s="88"/>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88"/>
      <c r="B846" s="88"/>
      <c r="C846" s="88"/>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88"/>
      <c r="B847" s="88"/>
      <c r="C847" s="88"/>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88"/>
      <c r="B848" s="88"/>
      <c r="C848" s="88"/>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88"/>
      <c r="B849" s="88"/>
      <c r="C849" s="88"/>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88"/>
      <c r="B850" s="88"/>
      <c r="C850" s="88"/>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88"/>
      <c r="B851" s="88"/>
      <c r="C851" s="88"/>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88"/>
      <c r="B852" s="88"/>
      <c r="C852" s="88"/>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88"/>
      <c r="B853" s="88"/>
      <c r="C853" s="88"/>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88"/>
      <c r="B854" s="88"/>
      <c r="C854" s="88"/>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88"/>
      <c r="B855" s="88"/>
      <c r="C855" s="88"/>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88"/>
      <c r="B856" s="88"/>
      <c r="C856" s="88"/>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88"/>
      <c r="B857" s="88"/>
      <c r="C857" s="88"/>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88"/>
      <c r="B858" s="88"/>
      <c r="C858" s="88"/>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88"/>
      <c r="B859" s="88"/>
      <c r="C859" s="88"/>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88"/>
      <c r="B860" s="88"/>
      <c r="C860" s="88"/>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88"/>
      <c r="B861" s="88"/>
      <c r="C861" s="88"/>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88"/>
      <c r="B862" s="88"/>
      <c r="C862" s="88"/>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88"/>
      <c r="B863" s="88"/>
      <c r="C863" s="88"/>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88"/>
      <c r="B864" s="88"/>
      <c r="C864" s="88"/>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88"/>
      <c r="B865" s="88"/>
      <c r="C865" s="88"/>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88"/>
      <c r="B866" s="88"/>
      <c r="C866" s="88"/>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88"/>
      <c r="B867" s="88"/>
      <c r="C867" s="88"/>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88"/>
      <c r="B868" s="88"/>
      <c r="C868" s="88"/>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88"/>
      <c r="B869" s="88"/>
      <c r="C869" s="88"/>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88"/>
      <c r="B870" s="88"/>
      <c r="C870" s="88"/>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88"/>
      <c r="B871" s="88"/>
      <c r="C871" s="88"/>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88"/>
      <c r="B872" s="88"/>
      <c r="C872" s="88"/>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88"/>
      <c r="B873" s="88"/>
      <c r="C873" s="88"/>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88"/>
      <c r="B874" s="88"/>
      <c r="C874" s="88"/>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88"/>
      <c r="B875" s="88"/>
      <c r="C875" s="88"/>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88"/>
      <c r="B876" s="88"/>
      <c r="C876" s="88"/>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88"/>
      <c r="B877" s="88"/>
      <c r="C877" s="88"/>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88"/>
      <c r="B878" s="88"/>
      <c r="C878" s="88"/>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88"/>
      <c r="B879" s="88"/>
      <c r="C879" s="88"/>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88"/>
      <c r="B880" s="88"/>
      <c r="C880" s="88"/>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88"/>
      <c r="B881" s="88"/>
      <c r="C881" s="88"/>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88"/>
      <c r="B882" s="88"/>
      <c r="C882" s="88"/>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88"/>
      <c r="B883" s="88"/>
      <c r="C883" s="88"/>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88"/>
      <c r="B884" s="88"/>
      <c r="C884" s="88"/>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88"/>
      <c r="B885" s="88"/>
      <c r="C885" s="88"/>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88"/>
      <c r="B886" s="88"/>
      <c r="C886" s="88"/>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88"/>
      <c r="B887" s="88"/>
      <c r="C887" s="88"/>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88"/>
      <c r="B888" s="88"/>
      <c r="C888" s="88"/>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88"/>
      <c r="B889" s="88"/>
      <c r="C889" s="88"/>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88"/>
      <c r="B890" s="88"/>
      <c r="C890" s="88"/>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88"/>
      <c r="B891" s="88"/>
      <c r="C891" s="88"/>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88"/>
      <c r="B892" s="88"/>
      <c r="C892" s="88"/>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88"/>
      <c r="B893" s="88"/>
      <c r="C893" s="88"/>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88"/>
      <c r="B894" s="88"/>
      <c r="C894" s="88"/>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88"/>
      <c r="B895" s="88"/>
      <c r="C895" s="88"/>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88"/>
      <c r="B896" s="88"/>
      <c r="C896" s="88"/>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88"/>
      <c r="B897" s="88"/>
      <c r="C897" s="88"/>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88"/>
      <c r="B898" s="88"/>
      <c r="C898" s="88"/>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88"/>
      <c r="B899" s="88"/>
      <c r="C899" s="88"/>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88"/>
      <c r="B900" s="88"/>
      <c r="C900" s="88"/>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88"/>
      <c r="B901" s="88"/>
      <c r="C901" s="88"/>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88"/>
      <c r="B902" s="88"/>
      <c r="C902" s="88"/>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88"/>
      <c r="B903" s="88"/>
      <c r="C903" s="88"/>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88"/>
      <c r="B904" s="88"/>
      <c r="C904" s="88"/>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88"/>
      <c r="B905" s="88"/>
      <c r="C905" s="88"/>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88"/>
      <c r="B906" s="88"/>
      <c r="C906" s="88"/>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88"/>
      <c r="B907" s="88"/>
      <c r="C907" s="88"/>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88"/>
      <c r="B908" s="88"/>
      <c r="C908" s="88"/>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88"/>
      <c r="B909" s="88"/>
      <c r="C909" s="88"/>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88"/>
      <c r="B910" s="88"/>
      <c r="C910" s="88"/>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88"/>
      <c r="B911" s="88"/>
      <c r="C911" s="88"/>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88"/>
      <c r="B912" s="88"/>
      <c r="C912" s="88"/>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88"/>
      <c r="B913" s="88"/>
      <c r="C913" s="88"/>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88"/>
      <c r="B914" s="88"/>
      <c r="C914" s="88"/>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88"/>
      <c r="B915" s="88"/>
      <c r="C915" s="88"/>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88"/>
      <c r="B916" s="88"/>
      <c r="C916" s="88"/>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88"/>
      <c r="B917" s="88"/>
      <c r="C917" s="88"/>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88"/>
      <c r="B918" s="88"/>
      <c r="C918" s="88"/>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88"/>
      <c r="B919" s="88"/>
      <c r="C919" s="88"/>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88"/>
      <c r="B920" s="88"/>
      <c r="C920" s="88"/>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88"/>
      <c r="B921" s="88"/>
      <c r="C921" s="88"/>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88"/>
      <c r="B922" s="88"/>
      <c r="C922" s="88"/>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88"/>
      <c r="B923" s="88"/>
      <c r="C923" s="88"/>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88"/>
      <c r="B924" s="88"/>
      <c r="C924" s="88"/>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88"/>
      <c r="B925" s="88"/>
      <c r="C925" s="88"/>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88"/>
      <c r="B926" s="88"/>
      <c r="C926" s="88"/>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88"/>
      <c r="B927" s="88"/>
      <c r="C927" s="88"/>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88"/>
      <c r="B928" s="88"/>
      <c r="C928" s="88"/>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88"/>
      <c r="B929" s="88"/>
      <c r="C929" s="88"/>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88"/>
      <c r="B930" s="88"/>
      <c r="C930" s="88"/>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88"/>
      <c r="B931" s="88"/>
      <c r="C931" s="88"/>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88"/>
      <c r="B932" s="88"/>
      <c r="C932" s="88"/>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88"/>
      <c r="B933" s="88"/>
      <c r="C933" s="88"/>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88"/>
      <c r="B934" s="88"/>
      <c r="C934" s="88"/>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88"/>
      <c r="B935" s="88"/>
      <c r="C935" s="88"/>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88"/>
      <c r="B936" s="88"/>
      <c r="C936" s="88"/>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88"/>
      <c r="B937" s="88"/>
      <c r="C937" s="88"/>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88"/>
      <c r="B938" s="88"/>
      <c r="C938" s="88"/>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88"/>
      <c r="B939" s="88"/>
      <c r="C939" s="88"/>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88"/>
      <c r="B940" s="88"/>
      <c r="C940" s="88"/>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88"/>
      <c r="B941" s="88"/>
      <c r="C941" s="88"/>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88"/>
      <c r="B942" s="88"/>
      <c r="C942" s="88"/>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88"/>
      <c r="B943" s="88"/>
      <c r="C943" s="88"/>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88"/>
      <c r="B944" s="88"/>
      <c r="C944" s="88"/>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88"/>
      <c r="B945" s="88"/>
      <c r="C945" s="88"/>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88"/>
      <c r="B946" s="88"/>
      <c r="C946" s="88"/>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88"/>
      <c r="B947" s="88"/>
      <c r="C947" s="88"/>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88"/>
      <c r="B948" s="88"/>
      <c r="C948" s="88"/>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88"/>
      <c r="B949" s="88"/>
      <c r="C949" s="88"/>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88"/>
      <c r="B950" s="88"/>
      <c r="C950" s="88"/>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88"/>
      <c r="B951" s="88"/>
      <c r="C951" s="88"/>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88"/>
      <c r="B952" s="88"/>
      <c r="C952" s="88"/>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88"/>
      <c r="B953" s="88"/>
      <c r="C953" s="88"/>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88"/>
      <c r="B954" s="88"/>
      <c r="C954" s="88"/>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88"/>
      <c r="B955" s="88"/>
      <c r="C955" s="88"/>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88"/>
      <c r="B956" s="88"/>
      <c r="C956" s="88"/>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88"/>
      <c r="B957" s="88"/>
      <c r="C957" s="88"/>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88"/>
      <c r="B958" s="88"/>
      <c r="C958" s="88"/>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88"/>
      <c r="B959" s="88"/>
      <c r="C959" s="88"/>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88"/>
      <c r="B960" s="88"/>
      <c r="C960" s="88"/>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88"/>
      <c r="B961" s="88"/>
      <c r="C961" s="88"/>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88"/>
      <c r="B962" s="88"/>
      <c r="C962" s="88"/>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88"/>
      <c r="B963" s="88"/>
      <c r="C963" s="88"/>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88"/>
      <c r="B964" s="88"/>
      <c r="C964" s="88"/>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88"/>
      <c r="B965" s="88"/>
      <c r="C965" s="88"/>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88"/>
      <c r="B966" s="88"/>
      <c r="C966" s="88"/>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88"/>
      <c r="B967" s="88"/>
      <c r="C967" s="88"/>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88"/>
      <c r="B968" s="88"/>
      <c r="C968" s="88"/>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88"/>
      <c r="B969" s="88"/>
      <c r="C969" s="88"/>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88"/>
      <c r="B970" s="88"/>
      <c r="C970" s="88"/>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88"/>
      <c r="B971" s="88"/>
      <c r="C971" s="88"/>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88"/>
      <c r="B972" s="88"/>
      <c r="C972" s="88"/>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88"/>
      <c r="B973" s="88"/>
      <c r="C973" s="88"/>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88"/>
      <c r="B974" s="88"/>
      <c r="C974" s="88"/>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88"/>
      <c r="B975" s="88"/>
      <c r="C975" s="88"/>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88"/>
      <c r="B976" s="88"/>
      <c r="C976" s="88"/>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88"/>
      <c r="B977" s="88"/>
      <c r="C977" s="88"/>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88"/>
      <c r="B978" s="88"/>
      <c r="C978" s="88"/>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88"/>
      <c r="B979" s="88"/>
      <c r="C979" s="88"/>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88"/>
      <c r="B980" s="88"/>
      <c r="C980" s="88"/>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88"/>
      <c r="B981" s="88"/>
      <c r="C981" s="88"/>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88"/>
      <c r="B982" s="88"/>
      <c r="C982" s="88"/>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88"/>
      <c r="B983" s="88"/>
      <c r="C983" s="88"/>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88"/>
      <c r="B984" s="88"/>
      <c r="C984" s="88"/>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88"/>
      <c r="B985" s="88"/>
      <c r="C985" s="88"/>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88"/>
      <c r="B986" s="88"/>
      <c r="C986" s="88"/>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88"/>
      <c r="B987" s="88"/>
      <c r="C987" s="88"/>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88"/>
      <c r="B988" s="88"/>
      <c r="C988" s="88"/>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88"/>
      <c r="B989" s="88"/>
      <c r="C989" s="88"/>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88"/>
      <c r="B990" s="88"/>
      <c r="C990" s="88"/>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88"/>
      <c r="B991" s="88"/>
      <c r="C991" s="88"/>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88"/>
      <c r="B992" s="88"/>
      <c r="C992" s="88"/>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88"/>
      <c r="B993" s="88"/>
      <c r="C993" s="88"/>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88"/>
      <c r="B994" s="88"/>
      <c r="C994" s="88"/>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88"/>
      <c r="B995" s="88"/>
      <c r="C995" s="88"/>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88"/>
      <c r="B996" s="88"/>
      <c r="C996" s="88"/>
      <c r="D996" s="5"/>
      <c r="E996" s="5"/>
      <c r="F996" s="5"/>
      <c r="G996" s="5"/>
      <c r="H996" s="5"/>
      <c r="I996" s="5"/>
      <c r="J996" s="5"/>
      <c r="K996" s="5"/>
      <c r="L996" s="5"/>
      <c r="M996" s="5"/>
      <c r="N996" s="5"/>
      <c r="O996" s="5"/>
      <c r="P996" s="5"/>
      <c r="Q996" s="5"/>
      <c r="R996" s="5"/>
      <c r="S996" s="5"/>
      <c r="T996" s="5"/>
      <c r="U996" s="5"/>
      <c r="V996" s="5"/>
      <c r="W996" s="5"/>
      <c r="X996" s="5"/>
      <c r="Y996" s="5"/>
      <c r="Z996" s="5"/>
    </row>
  </sheetData>
  <mergeCells count="31">
    <mergeCell ref="A1:L1"/>
    <mergeCell ref="A3:B3"/>
    <mergeCell ref="C3:L3"/>
    <mergeCell ref="A4:B4"/>
    <mergeCell ref="C4:L4"/>
    <mergeCell ref="A5:B5"/>
    <mergeCell ref="C5:L5"/>
    <mergeCell ref="A6:B6"/>
    <mergeCell ref="C6:F6"/>
    <mergeCell ref="G6:I6"/>
    <mergeCell ref="J6:L6"/>
    <mergeCell ref="D7:L7"/>
    <mergeCell ref="D8:L8"/>
    <mergeCell ref="A9:C9"/>
    <mergeCell ref="D9:F9"/>
    <mergeCell ref="G9:I9"/>
    <mergeCell ref="J9:L9"/>
    <mergeCell ref="D10:L10"/>
    <mergeCell ref="D11:L11"/>
    <mergeCell ref="D14:L14"/>
    <mergeCell ref="D15:L15"/>
    <mergeCell ref="D16:L16"/>
    <mergeCell ref="A17:C17"/>
    <mergeCell ref="D17:F17"/>
    <mergeCell ref="G17:I17"/>
    <mergeCell ref="J17:L17"/>
    <mergeCell ref="A12:C12"/>
    <mergeCell ref="D12:F12"/>
    <mergeCell ref="G12:I12"/>
    <mergeCell ref="J12:L12"/>
    <mergeCell ref="D13:L13"/>
  </mergeCells>
  <hyperlinks>
    <hyperlink ref="M1" location="'MENU UTAMA'!A1" display="KEMBALI KE MENU UTAMA" xr:uid="{00000000-0004-0000-0600-000000000000}"/>
  </hyperlink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D829"/>
  <sheetViews>
    <sheetView workbookViewId="0">
      <selection activeCell="C4" sqref="C4"/>
    </sheetView>
  </sheetViews>
  <sheetFormatPr baseColWidth="10" defaultColWidth="12.6640625" defaultRowHeight="15" customHeight="1"/>
  <cols>
    <col min="1" max="1" width="5.83203125" customWidth="1"/>
    <col min="2" max="2" width="61.1640625" customWidth="1"/>
    <col min="3" max="3" width="23.6640625" customWidth="1"/>
    <col min="4" max="4" width="11.5" customWidth="1"/>
    <col min="5" max="26" width="8.6640625" customWidth="1"/>
  </cols>
  <sheetData>
    <row r="1" spans="1:4">
      <c r="A1" s="469" t="s">
        <v>370</v>
      </c>
      <c r="B1" s="327"/>
      <c r="C1" s="4" t="s">
        <v>259</v>
      </c>
    </row>
    <row r="3" spans="1:4">
      <c r="A3" s="144" t="s">
        <v>371</v>
      </c>
      <c r="C3" s="145">
        <v>338</v>
      </c>
    </row>
    <row r="4" spans="1:4">
      <c r="A4" s="144" t="s">
        <v>372</v>
      </c>
      <c r="C4" s="146">
        <f>A369/C3</f>
        <v>1.0739644970414202</v>
      </c>
    </row>
    <row r="6" spans="1:4">
      <c r="A6" s="147" t="s">
        <v>373</v>
      </c>
      <c r="B6" s="148" t="s">
        <v>374</v>
      </c>
    </row>
    <row r="7" spans="1:4">
      <c r="A7" s="149">
        <v>1</v>
      </c>
      <c r="B7" s="150" t="s">
        <v>375</v>
      </c>
      <c r="D7" s="151"/>
    </row>
    <row r="8" spans="1:4">
      <c r="A8" s="149">
        <v>2</v>
      </c>
      <c r="B8" s="150" t="s">
        <v>376</v>
      </c>
    </row>
    <row r="9" spans="1:4">
      <c r="A9" s="149">
        <v>3</v>
      </c>
      <c r="B9" s="150" t="s">
        <v>377</v>
      </c>
    </row>
    <row r="10" spans="1:4">
      <c r="A10" s="149">
        <v>4</v>
      </c>
      <c r="B10" s="150" t="s">
        <v>378</v>
      </c>
    </row>
    <row r="11" spans="1:4">
      <c r="A11" s="149">
        <v>5</v>
      </c>
      <c r="B11" s="150" t="s">
        <v>379</v>
      </c>
    </row>
    <row r="12" spans="1:4">
      <c r="A12" s="149">
        <v>6</v>
      </c>
      <c r="B12" s="150" t="s">
        <v>380</v>
      </c>
    </row>
    <row r="13" spans="1:4">
      <c r="A13" s="149">
        <v>7</v>
      </c>
      <c r="B13" s="150" t="s">
        <v>381</v>
      </c>
    </row>
    <row r="14" spans="1:4">
      <c r="A14" s="149">
        <v>8</v>
      </c>
      <c r="B14" s="150" t="s">
        <v>382</v>
      </c>
    </row>
    <row r="15" spans="1:4">
      <c r="A15" s="149">
        <v>9</v>
      </c>
      <c r="B15" s="150" t="s">
        <v>383</v>
      </c>
    </row>
    <row r="16" spans="1:4">
      <c r="A16" s="149">
        <v>10</v>
      </c>
      <c r="B16" s="150" t="s">
        <v>384</v>
      </c>
    </row>
    <row r="17" spans="1:2">
      <c r="A17" s="149">
        <v>11</v>
      </c>
      <c r="B17" s="150" t="s">
        <v>385</v>
      </c>
    </row>
    <row r="18" spans="1:2">
      <c r="A18" s="149">
        <v>12</v>
      </c>
      <c r="B18" s="150" t="s">
        <v>386</v>
      </c>
    </row>
    <row r="19" spans="1:2">
      <c r="A19" s="149">
        <v>13</v>
      </c>
      <c r="B19" s="150" t="s">
        <v>387</v>
      </c>
    </row>
    <row r="20" spans="1:2">
      <c r="A20" s="149">
        <v>14</v>
      </c>
      <c r="B20" s="150" t="s">
        <v>388</v>
      </c>
    </row>
    <row r="21" spans="1:2" ht="15.75" customHeight="1">
      <c r="A21" s="149">
        <v>15</v>
      </c>
      <c r="B21" s="150" t="s">
        <v>389</v>
      </c>
    </row>
    <row r="22" spans="1:2" ht="15.75" customHeight="1">
      <c r="A22" s="149">
        <v>16</v>
      </c>
      <c r="B22" s="150" t="s">
        <v>390</v>
      </c>
    </row>
    <row r="23" spans="1:2" ht="15.75" customHeight="1">
      <c r="A23" s="149">
        <v>17</v>
      </c>
      <c r="B23" s="150" t="s">
        <v>391</v>
      </c>
    </row>
    <row r="24" spans="1:2" ht="15.75" customHeight="1">
      <c r="A24" s="149">
        <v>18</v>
      </c>
      <c r="B24" s="150" t="s">
        <v>392</v>
      </c>
    </row>
    <row r="25" spans="1:2" ht="15.75" customHeight="1">
      <c r="A25" s="149">
        <v>19</v>
      </c>
      <c r="B25" s="150" t="s">
        <v>393</v>
      </c>
    </row>
    <row r="26" spans="1:2" ht="15.75" customHeight="1">
      <c r="A26" s="149">
        <v>20</v>
      </c>
      <c r="B26" s="150" t="s">
        <v>394</v>
      </c>
    </row>
    <row r="27" spans="1:2" ht="15.75" customHeight="1">
      <c r="A27" s="149">
        <v>21</v>
      </c>
      <c r="B27" s="150" t="s">
        <v>395</v>
      </c>
    </row>
    <row r="28" spans="1:2" ht="15.75" customHeight="1">
      <c r="A28" s="149">
        <v>22</v>
      </c>
      <c r="B28" s="150" t="s">
        <v>396</v>
      </c>
    </row>
    <row r="29" spans="1:2" ht="15.75" customHeight="1">
      <c r="A29" s="149">
        <v>23</v>
      </c>
      <c r="B29" s="150" t="s">
        <v>397</v>
      </c>
    </row>
    <row r="30" spans="1:2" ht="15.75" customHeight="1">
      <c r="A30" s="149">
        <v>24</v>
      </c>
      <c r="B30" s="150" t="s">
        <v>398</v>
      </c>
    </row>
    <row r="31" spans="1:2" ht="15.75" customHeight="1">
      <c r="A31" s="149">
        <v>25</v>
      </c>
      <c r="B31" s="150" t="s">
        <v>399</v>
      </c>
    </row>
    <row r="32" spans="1:2" ht="15.75" customHeight="1">
      <c r="A32" s="149">
        <v>26</v>
      </c>
      <c r="B32" s="150" t="s">
        <v>400</v>
      </c>
    </row>
    <row r="33" spans="1:2" ht="15.75" customHeight="1">
      <c r="A33" s="149">
        <v>27</v>
      </c>
      <c r="B33" s="150" t="s">
        <v>401</v>
      </c>
    </row>
    <row r="34" spans="1:2" ht="15.75" customHeight="1">
      <c r="A34" s="149">
        <v>28</v>
      </c>
      <c r="B34" s="150" t="s">
        <v>402</v>
      </c>
    </row>
    <row r="35" spans="1:2" ht="15.75" customHeight="1">
      <c r="A35" s="149">
        <v>29</v>
      </c>
      <c r="B35" s="150" t="s">
        <v>403</v>
      </c>
    </row>
    <row r="36" spans="1:2" ht="15.75" customHeight="1">
      <c r="A36" s="149">
        <v>30</v>
      </c>
      <c r="B36" s="150" t="s">
        <v>404</v>
      </c>
    </row>
    <row r="37" spans="1:2" ht="15.75" customHeight="1">
      <c r="A37" s="149">
        <v>31</v>
      </c>
      <c r="B37" s="150" t="s">
        <v>405</v>
      </c>
    </row>
    <row r="38" spans="1:2" ht="15.75" customHeight="1">
      <c r="A38" s="149">
        <v>32</v>
      </c>
      <c r="B38" s="150" t="s">
        <v>406</v>
      </c>
    </row>
    <row r="39" spans="1:2" ht="15.75" customHeight="1">
      <c r="A39" s="149">
        <v>33</v>
      </c>
      <c r="B39" s="150" t="s">
        <v>407</v>
      </c>
    </row>
    <row r="40" spans="1:2" ht="15.75" customHeight="1">
      <c r="A40" s="149">
        <v>34</v>
      </c>
      <c r="B40" s="150" t="s">
        <v>408</v>
      </c>
    </row>
    <row r="41" spans="1:2" ht="15.75" customHeight="1">
      <c r="A41" s="149">
        <v>35</v>
      </c>
      <c r="B41" s="150" t="s">
        <v>409</v>
      </c>
    </row>
    <row r="42" spans="1:2" ht="15.75" customHeight="1">
      <c r="A42" s="149">
        <v>36</v>
      </c>
      <c r="B42" s="150" t="s">
        <v>410</v>
      </c>
    </row>
    <row r="43" spans="1:2" ht="15.75" customHeight="1">
      <c r="A43" s="149">
        <v>37</v>
      </c>
      <c r="B43" s="150" t="s">
        <v>411</v>
      </c>
    </row>
    <row r="44" spans="1:2" ht="15.75" customHeight="1">
      <c r="A44" s="149">
        <v>38</v>
      </c>
      <c r="B44" s="150" t="s">
        <v>412</v>
      </c>
    </row>
    <row r="45" spans="1:2" ht="15.75" customHeight="1">
      <c r="A45" s="149">
        <v>39</v>
      </c>
      <c r="B45" s="150" t="s">
        <v>413</v>
      </c>
    </row>
    <row r="46" spans="1:2" ht="15.75" customHeight="1">
      <c r="A46" s="149">
        <v>40</v>
      </c>
      <c r="B46" s="150" t="s">
        <v>414</v>
      </c>
    </row>
    <row r="47" spans="1:2" ht="15.75" customHeight="1">
      <c r="A47" s="149">
        <v>41</v>
      </c>
      <c r="B47" s="150" t="s">
        <v>415</v>
      </c>
    </row>
    <row r="48" spans="1:2" ht="15.75" customHeight="1">
      <c r="A48" s="149">
        <v>42</v>
      </c>
      <c r="B48" s="150" t="s">
        <v>416</v>
      </c>
    </row>
    <row r="49" spans="1:2" ht="15.75" customHeight="1">
      <c r="A49" s="149">
        <v>43</v>
      </c>
      <c r="B49" s="150" t="s">
        <v>417</v>
      </c>
    </row>
    <row r="50" spans="1:2" ht="15.75" customHeight="1">
      <c r="A50" s="149">
        <v>44</v>
      </c>
      <c r="B50" s="150" t="s">
        <v>418</v>
      </c>
    </row>
    <row r="51" spans="1:2" ht="15.75" customHeight="1">
      <c r="A51" s="149">
        <v>45</v>
      </c>
      <c r="B51" s="150" t="s">
        <v>419</v>
      </c>
    </row>
    <row r="52" spans="1:2" ht="15.75" customHeight="1">
      <c r="A52" s="149">
        <v>46</v>
      </c>
      <c r="B52" s="150" t="s">
        <v>420</v>
      </c>
    </row>
    <row r="53" spans="1:2" ht="15.75" customHeight="1">
      <c r="A53" s="149">
        <v>47</v>
      </c>
      <c r="B53" s="150" t="s">
        <v>421</v>
      </c>
    </row>
    <row r="54" spans="1:2" ht="15.75" customHeight="1">
      <c r="A54" s="149">
        <v>48</v>
      </c>
      <c r="B54" s="150" t="s">
        <v>422</v>
      </c>
    </row>
    <row r="55" spans="1:2" ht="15.75" customHeight="1">
      <c r="A55" s="149">
        <v>49</v>
      </c>
      <c r="B55" s="150" t="s">
        <v>423</v>
      </c>
    </row>
    <row r="56" spans="1:2" ht="15.75" customHeight="1">
      <c r="A56" s="149">
        <v>50</v>
      </c>
      <c r="B56" s="150" t="s">
        <v>424</v>
      </c>
    </row>
    <row r="57" spans="1:2" ht="15.75" customHeight="1">
      <c r="A57" s="149">
        <v>51</v>
      </c>
      <c r="B57" s="150" t="s">
        <v>425</v>
      </c>
    </row>
    <row r="58" spans="1:2" ht="15.75" customHeight="1">
      <c r="A58" s="149">
        <v>52</v>
      </c>
      <c r="B58" s="150" t="s">
        <v>426</v>
      </c>
    </row>
    <row r="59" spans="1:2" ht="15.75" customHeight="1">
      <c r="A59" s="149">
        <v>53</v>
      </c>
      <c r="B59" s="150" t="s">
        <v>427</v>
      </c>
    </row>
    <row r="60" spans="1:2" ht="15.75" customHeight="1">
      <c r="A60" s="149">
        <v>54</v>
      </c>
      <c r="B60" s="150" t="s">
        <v>428</v>
      </c>
    </row>
    <row r="61" spans="1:2" ht="15.75" customHeight="1">
      <c r="A61" s="149">
        <v>55</v>
      </c>
      <c r="B61" s="150" t="s">
        <v>429</v>
      </c>
    </row>
    <row r="62" spans="1:2" ht="15.75" customHeight="1">
      <c r="A62" s="149">
        <v>56</v>
      </c>
      <c r="B62" s="150" t="s">
        <v>430</v>
      </c>
    </row>
    <row r="63" spans="1:2" ht="15.75" customHeight="1">
      <c r="A63" s="149">
        <v>57</v>
      </c>
      <c r="B63" s="150" t="s">
        <v>431</v>
      </c>
    </row>
    <row r="64" spans="1:2" ht="15.75" customHeight="1">
      <c r="A64" s="149">
        <v>58</v>
      </c>
      <c r="B64" s="150" t="s">
        <v>432</v>
      </c>
    </row>
    <row r="65" spans="1:2" ht="15.75" customHeight="1">
      <c r="A65" s="149">
        <v>59</v>
      </c>
      <c r="B65" s="150" t="s">
        <v>433</v>
      </c>
    </row>
    <row r="66" spans="1:2" ht="15.75" customHeight="1">
      <c r="A66" s="149">
        <v>60</v>
      </c>
      <c r="B66" s="150" t="s">
        <v>434</v>
      </c>
    </row>
    <row r="67" spans="1:2" ht="15.75" customHeight="1">
      <c r="A67" s="149">
        <v>61</v>
      </c>
      <c r="B67" s="150" t="s">
        <v>435</v>
      </c>
    </row>
    <row r="68" spans="1:2" ht="15.75" customHeight="1">
      <c r="A68" s="149">
        <v>62</v>
      </c>
      <c r="B68" s="150" t="s">
        <v>436</v>
      </c>
    </row>
    <row r="69" spans="1:2" ht="15.75" customHeight="1">
      <c r="A69" s="149">
        <v>63</v>
      </c>
      <c r="B69" s="150" t="s">
        <v>437</v>
      </c>
    </row>
    <row r="70" spans="1:2" ht="15.75" customHeight="1">
      <c r="A70" s="149">
        <v>64</v>
      </c>
      <c r="B70" s="150" t="s">
        <v>438</v>
      </c>
    </row>
    <row r="71" spans="1:2" ht="15.75" customHeight="1">
      <c r="A71" s="149">
        <v>65</v>
      </c>
      <c r="B71" s="150" t="s">
        <v>439</v>
      </c>
    </row>
    <row r="72" spans="1:2" ht="15.75" customHeight="1">
      <c r="A72" s="149">
        <v>66</v>
      </c>
      <c r="B72" s="150" t="s">
        <v>440</v>
      </c>
    </row>
    <row r="73" spans="1:2" ht="15.75" customHeight="1">
      <c r="A73" s="149">
        <v>67</v>
      </c>
      <c r="B73" s="150" t="s">
        <v>441</v>
      </c>
    </row>
    <row r="74" spans="1:2" ht="15.75" customHeight="1">
      <c r="A74" s="149">
        <v>68</v>
      </c>
      <c r="B74" s="150" t="s">
        <v>442</v>
      </c>
    </row>
    <row r="75" spans="1:2" ht="15.75" customHeight="1">
      <c r="A75" s="149">
        <v>69</v>
      </c>
      <c r="B75" s="150" t="s">
        <v>443</v>
      </c>
    </row>
    <row r="76" spans="1:2" ht="15.75" customHeight="1">
      <c r="A76" s="149">
        <v>70</v>
      </c>
      <c r="B76" s="150" t="s">
        <v>444</v>
      </c>
    </row>
    <row r="77" spans="1:2" ht="15.75" customHeight="1">
      <c r="A77" s="149">
        <v>71</v>
      </c>
      <c r="B77" s="150" t="s">
        <v>445</v>
      </c>
    </row>
    <row r="78" spans="1:2" ht="15.75" customHeight="1">
      <c r="A78" s="149">
        <v>72</v>
      </c>
      <c r="B78" s="150" t="s">
        <v>446</v>
      </c>
    </row>
    <row r="79" spans="1:2" ht="15.75" customHeight="1">
      <c r="A79" s="149">
        <v>73</v>
      </c>
      <c r="B79" s="150" t="s">
        <v>447</v>
      </c>
    </row>
    <row r="80" spans="1:2" ht="15.75" customHeight="1">
      <c r="A80" s="149">
        <v>74</v>
      </c>
      <c r="B80" s="150" t="s">
        <v>448</v>
      </c>
    </row>
    <row r="81" spans="1:2" ht="15.75" customHeight="1">
      <c r="A81" s="149">
        <v>75</v>
      </c>
      <c r="B81" s="150" t="s">
        <v>449</v>
      </c>
    </row>
    <row r="82" spans="1:2" ht="15.75" customHeight="1">
      <c r="A82" s="149">
        <v>76</v>
      </c>
      <c r="B82" s="150" t="s">
        <v>450</v>
      </c>
    </row>
    <row r="83" spans="1:2" ht="15.75" customHeight="1">
      <c r="A83" s="149">
        <v>77</v>
      </c>
      <c r="B83" s="150" t="s">
        <v>451</v>
      </c>
    </row>
    <row r="84" spans="1:2" ht="15.75" customHeight="1">
      <c r="A84" s="149">
        <v>78</v>
      </c>
      <c r="B84" s="150" t="s">
        <v>452</v>
      </c>
    </row>
    <row r="85" spans="1:2" ht="15.75" customHeight="1">
      <c r="A85" s="149">
        <v>79</v>
      </c>
      <c r="B85" s="150" t="s">
        <v>453</v>
      </c>
    </row>
    <row r="86" spans="1:2" ht="15.75" customHeight="1">
      <c r="A86" s="149">
        <v>80</v>
      </c>
      <c r="B86" s="150" t="s">
        <v>454</v>
      </c>
    </row>
    <row r="87" spans="1:2" ht="15.75" customHeight="1">
      <c r="A87" s="149">
        <v>81</v>
      </c>
      <c r="B87" s="150" t="s">
        <v>455</v>
      </c>
    </row>
    <row r="88" spans="1:2" ht="15.75" customHeight="1">
      <c r="A88" s="149">
        <v>82</v>
      </c>
      <c r="B88" s="150" t="s">
        <v>456</v>
      </c>
    </row>
    <row r="89" spans="1:2" ht="15.75" customHeight="1">
      <c r="A89" s="149">
        <v>83</v>
      </c>
      <c r="B89" s="150" t="s">
        <v>457</v>
      </c>
    </row>
    <row r="90" spans="1:2" ht="15.75" customHeight="1">
      <c r="A90" s="149">
        <v>84</v>
      </c>
      <c r="B90" s="150" t="s">
        <v>458</v>
      </c>
    </row>
    <row r="91" spans="1:2" ht="15.75" customHeight="1">
      <c r="A91" s="149">
        <v>85</v>
      </c>
      <c r="B91" s="150" t="s">
        <v>459</v>
      </c>
    </row>
    <row r="92" spans="1:2" ht="15.75" customHeight="1">
      <c r="A92" s="149">
        <v>86</v>
      </c>
      <c r="B92" s="150" t="s">
        <v>460</v>
      </c>
    </row>
    <row r="93" spans="1:2" ht="15.75" customHeight="1">
      <c r="A93" s="149">
        <v>87</v>
      </c>
      <c r="B93" s="150" t="s">
        <v>461</v>
      </c>
    </row>
    <row r="94" spans="1:2" ht="15.75" customHeight="1">
      <c r="A94" s="149">
        <v>88</v>
      </c>
      <c r="B94" s="150" t="s">
        <v>462</v>
      </c>
    </row>
    <row r="95" spans="1:2" ht="15.75" customHeight="1">
      <c r="A95" s="149">
        <v>89</v>
      </c>
      <c r="B95" s="150" t="s">
        <v>463</v>
      </c>
    </row>
    <row r="96" spans="1:2" ht="15.75" customHeight="1">
      <c r="A96" s="149">
        <v>90</v>
      </c>
      <c r="B96" s="150" t="s">
        <v>464</v>
      </c>
    </row>
    <row r="97" spans="1:2" ht="15.75" customHeight="1">
      <c r="A97" s="149">
        <v>91</v>
      </c>
      <c r="B97" s="150" t="s">
        <v>465</v>
      </c>
    </row>
    <row r="98" spans="1:2" ht="15.75" customHeight="1">
      <c r="A98" s="149">
        <v>92</v>
      </c>
      <c r="B98" s="150" t="s">
        <v>466</v>
      </c>
    </row>
    <row r="99" spans="1:2" ht="15.75" customHeight="1">
      <c r="A99" s="149">
        <v>93</v>
      </c>
      <c r="B99" s="150" t="s">
        <v>467</v>
      </c>
    </row>
    <row r="100" spans="1:2" ht="15.75" customHeight="1">
      <c r="A100" s="149">
        <v>94</v>
      </c>
      <c r="B100" s="150" t="s">
        <v>468</v>
      </c>
    </row>
    <row r="101" spans="1:2" ht="15.75" customHeight="1">
      <c r="A101" s="149">
        <v>95</v>
      </c>
      <c r="B101" s="150" t="s">
        <v>469</v>
      </c>
    </row>
    <row r="102" spans="1:2" ht="15.75" customHeight="1">
      <c r="A102" s="149">
        <v>96</v>
      </c>
      <c r="B102" s="150" t="s">
        <v>470</v>
      </c>
    </row>
    <row r="103" spans="1:2" ht="15.75" customHeight="1">
      <c r="A103" s="149">
        <v>97</v>
      </c>
      <c r="B103" s="150" t="s">
        <v>471</v>
      </c>
    </row>
    <row r="104" spans="1:2" ht="15.75" customHeight="1">
      <c r="A104" s="149">
        <v>98</v>
      </c>
      <c r="B104" s="150" t="s">
        <v>472</v>
      </c>
    </row>
    <row r="105" spans="1:2" ht="15.75" customHeight="1">
      <c r="A105" s="149">
        <v>99</v>
      </c>
      <c r="B105" s="150" t="s">
        <v>473</v>
      </c>
    </row>
    <row r="106" spans="1:2" ht="15.75" customHeight="1">
      <c r="A106" s="149">
        <v>100</v>
      </c>
      <c r="B106" s="150" t="s">
        <v>474</v>
      </c>
    </row>
    <row r="107" spans="1:2" ht="15.75" customHeight="1">
      <c r="A107" s="149">
        <v>101</v>
      </c>
      <c r="B107" s="150" t="s">
        <v>475</v>
      </c>
    </row>
    <row r="108" spans="1:2" ht="15.75" customHeight="1">
      <c r="A108" s="149">
        <v>102</v>
      </c>
      <c r="B108" s="150" t="s">
        <v>476</v>
      </c>
    </row>
    <row r="109" spans="1:2" ht="15.75" customHeight="1">
      <c r="A109" s="149">
        <v>103</v>
      </c>
      <c r="B109" s="150" t="s">
        <v>477</v>
      </c>
    </row>
    <row r="110" spans="1:2" ht="15.75" customHeight="1">
      <c r="A110" s="149">
        <v>104</v>
      </c>
      <c r="B110" s="150" t="s">
        <v>478</v>
      </c>
    </row>
    <row r="111" spans="1:2" ht="15.75" customHeight="1">
      <c r="A111" s="149">
        <v>105</v>
      </c>
      <c r="B111" s="150" t="s">
        <v>479</v>
      </c>
    </row>
    <row r="112" spans="1:2" ht="15.75" customHeight="1">
      <c r="A112" s="149">
        <v>106</v>
      </c>
      <c r="B112" s="150" t="s">
        <v>480</v>
      </c>
    </row>
    <row r="113" spans="1:2" ht="15.75" customHeight="1">
      <c r="A113" s="149">
        <v>107</v>
      </c>
      <c r="B113" s="150" t="s">
        <v>481</v>
      </c>
    </row>
    <row r="114" spans="1:2" ht="15.75" customHeight="1">
      <c r="A114" s="149">
        <v>108</v>
      </c>
      <c r="B114" s="150" t="s">
        <v>482</v>
      </c>
    </row>
    <row r="115" spans="1:2" ht="15.75" customHeight="1">
      <c r="A115" s="149">
        <v>109</v>
      </c>
      <c r="B115" s="150" t="s">
        <v>483</v>
      </c>
    </row>
    <row r="116" spans="1:2" ht="15.75" customHeight="1">
      <c r="A116" s="149">
        <v>110</v>
      </c>
      <c r="B116" s="150" t="s">
        <v>484</v>
      </c>
    </row>
    <row r="117" spans="1:2" ht="15.75" customHeight="1">
      <c r="A117" s="149">
        <v>111</v>
      </c>
      <c r="B117" s="150" t="s">
        <v>485</v>
      </c>
    </row>
    <row r="118" spans="1:2" ht="15.75" customHeight="1">
      <c r="A118" s="149">
        <v>112</v>
      </c>
      <c r="B118" s="150" t="s">
        <v>486</v>
      </c>
    </row>
    <row r="119" spans="1:2" ht="15.75" customHeight="1">
      <c r="A119" s="149">
        <v>113</v>
      </c>
      <c r="B119" s="150" t="s">
        <v>487</v>
      </c>
    </row>
    <row r="120" spans="1:2" ht="15.75" customHeight="1">
      <c r="A120" s="149">
        <v>114</v>
      </c>
      <c r="B120" s="150" t="s">
        <v>488</v>
      </c>
    </row>
    <row r="121" spans="1:2" ht="15.75" customHeight="1">
      <c r="A121" s="149">
        <v>115</v>
      </c>
      <c r="B121" s="150" t="s">
        <v>489</v>
      </c>
    </row>
    <row r="122" spans="1:2" ht="15.75" customHeight="1">
      <c r="A122" s="149">
        <v>116</v>
      </c>
      <c r="B122" s="150" t="s">
        <v>490</v>
      </c>
    </row>
    <row r="123" spans="1:2" ht="15.75" customHeight="1">
      <c r="A123" s="149">
        <v>117</v>
      </c>
      <c r="B123" s="150" t="s">
        <v>491</v>
      </c>
    </row>
    <row r="124" spans="1:2" ht="15.75" customHeight="1">
      <c r="A124" s="149">
        <v>118</v>
      </c>
      <c r="B124" s="150" t="s">
        <v>492</v>
      </c>
    </row>
    <row r="125" spans="1:2" ht="15.75" customHeight="1">
      <c r="A125" s="149">
        <v>119</v>
      </c>
      <c r="B125" s="150" t="s">
        <v>493</v>
      </c>
    </row>
    <row r="126" spans="1:2" ht="15.75" customHeight="1">
      <c r="A126" s="149">
        <v>120</v>
      </c>
      <c r="B126" s="150" t="s">
        <v>494</v>
      </c>
    </row>
    <row r="127" spans="1:2" ht="15.75" customHeight="1">
      <c r="A127" s="149">
        <v>121</v>
      </c>
      <c r="B127" s="150" t="s">
        <v>495</v>
      </c>
    </row>
    <row r="128" spans="1:2" ht="15.75" customHeight="1">
      <c r="A128" s="149">
        <v>122</v>
      </c>
      <c r="B128" s="150" t="s">
        <v>496</v>
      </c>
    </row>
    <row r="129" spans="1:2" ht="15.75" customHeight="1">
      <c r="A129" s="149">
        <v>123</v>
      </c>
      <c r="B129" s="150" t="s">
        <v>497</v>
      </c>
    </row>
    <row r="130" spans="1:2" ht="15.75" customHeight="1">
      <c r="A130" s="149">
        <v>124</v>
      </c>
      <c r="B130" s="150" t="s">
        <v>498</v>
      </c>
    </row>
    <row r="131" spans="1:2" ht="15.75" customHeight="1">
      <c r="A131" s="149">
        <v>125</v>
      </c>
      <c r="B131" s="150" t="s">
        <v>499</v>
      </c>
    </row>
    <row r="132" spans="1:2" ht="15.75" customHeight="1">
      <c r="A132" s="149">
        <v>126</v>
      </c>
      <c r="B132" s="150" t="s">
        <v>500</v>
      </c>
    </row>
    <row r="133" spans="1:2" ht="15.75" customHeight="1">
      <c r="A133" s="149">
        <v>127</v>
      </c>
      <c r="B133" s="150" t="s">
        <v>501</v>
      </c>
    </row>
    <row r="134" spans="1:2" ht="15.75" customHeight="1">
      <c r="A134" s="149">
        <v>128</v>
      </c>
      <c r="B134" s="150" t="s">
        <v>502</v>
      </c>
    </row>
    <row r="135" spans="1:2" ht="15.75" customHeight="1">
      <c r="A135" s="149">
        <v>129</v>
      </c>
      <c r="B135" s="150" t="s">
        <v>503</v>
      </c>
    </row>
    <row r="136" spans="1:2" ht="15.75" customHeight="1">
      <c r="A136" s="149">
        <v>130</v>
      </c>
      <c r="B136" s="150" t="s">
        <v>504</v>
      </c>
    </row>
    <row r="137" spans="1:2" ht="15.75" customHeight="1">
      <c r="A137" s="149">
        <v>131</v>
      </c>
      <c r="B137" s="150" t="s">
        <v>505</v>
      </c>
    </row>
    <row r="138" spans="1:2" ht="15.75" customHeight="1">
      <c r="A138" s="149">
        <v>132</v>
      </c>
      <c r="B138" s="150" t="s">
        <v>506</v>
      </c>
    </row>
    <row r="139" spans="1:2" ht="15.75" customHeight="1">
      <c r="A139" s="149">
        <v>133</v>
      </c>
      <c r="B139" s="150" t="s">
        <v>507</v>
      </c>
    </row>
    <row r="140" spans="1:2" ht="15.75" customHeight="1">
      <c r="A140" s="149">
        <v>134</v>
      </c>
      <c r="B140" s="150" t="s">
        <v>508</v>
      </c>
    </row>
    <row r="141" spans="1:2" ht="15.75" customHeight="1">
      <c r="A141" s="149">
        <v>135</v>
      </c>
      <c r="B141" s="150" t="s">
        <v>509</v>
      </c>
    </row>
    <row r="142" spans="1:2" ht="15.75" customHeight="1">
      <c r="A142" s="149">
        <v>136</v>
      </c>
      <c r="B142" s="150" t="s">
        <v>510</v>
      </c>
    </row>
    <row r="143" spans="1:2" ht="15.75" customHeight="1">
      <c r="A143" s="149">
        <v>137</v>
      </c>
      <c r="B143" s="150" t="s">
        <v>511</v>
      </c>
    </row>
    <row r="144" spans="1:2" ht="15.75" customHeight="1">
      <c r="A144" s="149">
        <v>138</v>
      </c>
      <c r="B144" s="150" t="s">
        <v>512</v>
      </c>
    </row>
    <row r="145" spans="1:2" ht="15.75" customHeight="1">
      <c r="A145" s="149">
        <v>139</v>
      </c>
      <c r="B145" s="150" t="s">
        <v>513</v>
      </c>
    </row>
    <row r="146" spans="1:2" ht="15.75" customHeight="1">
      <c r="A146" s="149">
        <v>140</v>
      </c>
      <c r="B146" s="150" t="s">
        <v>514</v>
      </c>
    </row>
    <row r="147" spans="1:2" ht="15.75" customHeight="1">
      <c r="A147" s="149">
        <v>141</v>
      </c>
      <c r="B147" s="150" t="s">
        <v>515</v>
      </c>
    </row>
    <row r="148" spans="1:2" ht="15.75" customHeight="1">
      <c r="A148" s="149">
        <v>142</v>
      </c>
      <c r="B148" s="150" t="s">
        <v>516</v>
      </c>
    </row>
    <row r="149" spans="1:2" ht="15.75" customHeight="1">
      <c r="A149" s="149">
        <v>143</v>
      </c>
      <c r="B149" s="150" t="s">
        <v>517</v>
      </c>
    </row>
    <row r="150" spans="1:2" ht="15.75" customHeight="1">
      <c r="A150" s="149">
        <v>144</v>
      </c>
      <c r="B150" s="150" t="s">
        <v>518</v>
      </c>
    </row>
    <row r="151" spans="1:2" ht="15.75" customHeight="1">
      <c r="A151" s="149">
        <v>145</v>
      </c>
      <c r="B151" s="150" t="s">
        <v>519</v>
      </c>
    </row>
    <row r="152" spans="1:2" ht="15.75" customHeight="1">
      <c r="A152" s="149">
        <v>146</v>
      </c>
      <c r="B152" s="150" t="s">
        <v>520</v>
      </c>
    </row>
    <row r="153" spans="1:2" ht="15.75" customHeight="1">
      <c r="A153" s="149">
        <v>147</v>
      </c>
      <c r="B153" s="150" t="s">
        <v>521</v>
      </c>
    </row>
    <row r="154" spans="1:2" ht="15.75" customHeight="1">
      <c r="A154" s="149">
        <v>148</v>
      </c>
      <c r="B154" s="150" t="s">
        <v>522</v>
      </c>
    </row>
    <row r="155" spans="1:2" ht="15.75" customHeight="1">
      <c r="A155" s="149">
        <v>149</v>
      </c>
      <c r="B155" s="150" t="s">
        <v>523</v>
      </c>
    </row>
    <row r="156" spans="1:2" ht="15.75" customHeight="1">
      <c r="A156" s="149">
        <v>150</v>
      </c>
      <c r="B156" s="150" t="s">
        <v>524</v>
      </c>
    </row>
    <row r="157" spans="1:2" ht="15.75" customHeight="1">
      <c r="A157" s="149">
        <v>151</v>
      </c>
      <c r="B157" s="150" t="s">
        <v>525</v>
      </c>
    </row>
    <row r="158" spans="1:2" ht="15.75" customHeight="1">
      <c r="A158" s="149">
        <v>152</v>
      </c>
      <c r="B158" s="150" t="s">
        <v>526</v>
      </c>
    </row>
    <row r="159" spans="1:2" ht="15.75" customHeight="1">
      <c r="A159" s="149">
        <v>153</v>
      </c>
      <c r="B159" s="150" t="s">
        <v>527</v>
      </c>
    </row>
    <row r="160" spans="1:2" ht="15.75" customHeight="1">
      <c r="A160" s="149">
        <v>154</v>
      </c>
      <c r="B160" s="150" t="s">
        <v>528</v>
      </c>
    </row>
    <row r="161" spans="1:2" ht="15.75" customHeight="1">
      <c r="A161" s="149">
        <v>155</v>
      </c>
      <c r="B161" s="150" t="s">
        <v>529</v>
      </c>
    </row>
    <row r="162" spans="1:2" ht="15.75" customHeight="1">
      <c r="A162" s="149">
        <v>156</v>
      </c>
      <c r="B162" s="150" t="s">
        <v>530</v>
      </c>
    </row>
    <row r="163" spans="1:2" ht="15.75" customHeight="1">
      <c r="A163" s="149">
        <v>157</v>
      </c>
      <c r="B163" s="150" t="s">
        <v>531</v>
      </c>
    </row>
    <row r="164" spans="1:2" ht="15.75" customHeight="1">
      <c r="A164" s="149">
        <v>158</v>
      </c>
      <c r="B164" s="150" t="s">
        <v>532</v>
      </c>
    </row>
    <row r="165" spans="1:2" ht="15.75" customHeight="1">
      <c r="A165" s="149">
        <v>159</v>
      </c>
      <c r="B165" s="150" t="s">
        <v>533</v>
      </c>
    </row>
    <row r="166" spans="1:2" ht="15.75" customHeight="1">
      <c r="A166" s="149">
        <v>160</v>
      </c>
      <c r="B166" s="150" t="s">
        <v>534</v>
      </c>
    </row>
    <row r="167" spans="1:2" ht="15.75" customHeight="1">
      <c r="A167" s="149">
        <v>161</v>
      </c>
      <c r="B167" s="150" t="s">
        <v>535</v>
      </c>
    </row>
    <row r="168" spans="1:2" ht="15.75" customHeight="1">
      <c r="A168" s="149">
        <v>162</v>
      </c>
      <c r="B168" s="150" t="s">
        <v>536</v>
      </c>
    </row>
    <row r="169" spans="1:2" ht="15.75" customHeight="1">
      <c r="A169" s="149">
        <v>163</v>
      </c>
      <c r="B169" s="150" t="s">
        <v>537</v>
      </c>
    </row>
    <row r="170" spans="1:2" ht="15.75" customHeight="1">
      <c r="A170" s="149">
        <v>164</v>
      </c>
      <c r="B170" s="150" t="s">
        <v>538</v>
      </c>
    </row>
    <row r="171" spans="1:2" ht="15.75" customHeight="1">
      <c r="A171" s="149">
        <v>165</v>
      </c>
      <c r="B171" s="150" t="s">
        <v>539</v>
      </c>
    </row>
    <row r="172" spans="1:2" ht="15.75" customHeight="1">
      <c r="A172" s="149">
        <v>166</v>
      </c>
      <c r="B172" s="150" t="s">
        <v>540</v>
      </c>
    </row>
    <row r="173" spans="1:2" ht="15.75" customHeight="1">
      <c r="A173" s="149">
        <v>167</v>
      </c>
      <c r="B173" s="150" t="s">
        <v>541</v>
      </c>
    </row>
    <row r="174" spans="1:2" ht="15.75" customHeight="1">
      <c r="A174" s="149">
        <v>168</v>
      </c>
      <c r="B174" s="150" t="s">
        <v>542</v>
      </c>
    </row>
    <row r="175" spans="1:2" ht="15.75" customHeight="1">
      <c r="A175" s="149">
        <v>169</v>
      </c>
      <c r="B175" s="150" t="s">
        <v>543</v>
      </c>
    </row>
    <row r="176" spans="1:2" ht="15.75" customHeight="1">
      <c r="A176" s="149">
        <v>170</v>
      </c>
      <c r="B176" s="150" t="s">
        <v>544</v>
      </c>
    </row>
    <row r="177" spans="1:2" ht="15.75" customHeight="1">
      <c r="A177" s="149">
        <v>171</v>
      </c>
      <c r="B177" s="150" t="s">
        <v>545</v>
      </c>
    </row>
    <row r="178" spans="1:2" ht="15.75" customHeight="1">
      <c r="A178" s="149">
        <v>172</v>
      </c>
      <c r="B178" s="150" t="s">
        <v>546</v>
      </c>
    </row>
    <row r="179" spans="1:2" ht="15.75" customHeight="1">
      <c r="A179" s="149">
        <v>173</v>
      </c>
      <c r="B179" s="150" t="s">
        <v>547</v>
      </c>
    </row>
    <row r="180" spans="1:2" ht="15.75" customHeight="1">
      <c r="A180" s="149">
        <v>174</v>
      </c>
      <c r="B180" s="150" t="s">
        <v>548</v>
      </c>
    </row>
    <row r="181" spans="1:2" ht="15.75" customHeight="1">
      <c r="A181" s="149">
        <v>175</v>
      </c>
      <c r="B181" s="150" t="s">
        <v>549</v>
      </c>
    </row>
    <row r="182" spans="1:2" ht="15.75" customHeight="1">
      <c r="A182" s="149">
        <v>176</v>
      </c>
      <c r="B182" s="150" t="s">
        <v>550</v>
      </c>
    </row>
    <row r="183" spans="1:2" ht="15.75" customHeight="1">
      <c r="A183" s="149">
        <v>177</v>
      </c>
      <c r="B183" s="150" t="s">
        <v>551</v>
      </c>
    </row>
    <row r="184" spans="1:2" ht="15.75" customHeight="1">
      <c r="A184" s="149">
        <v>178</v>
      </c>
      <c r="B184" s="150" t="s">
        <v>552</v>
      </c>
    </row>
    <row r="185" spans="1:2" ht="15.75" customHeight="1">
      <c r="A185" s="149">
        <v>179</v>
      </c>
      <c r="B185" s="150" t="s">
        <v>553</v>
      </c>
    </row>
    <row r="186" spans="1:2" ht="15.75" customHeight="1">
      <c r="A186" s="149">
        <v>180</v>
      </c>
      <c r="B186" s="150" t="s">
        <v>554</v>
      </c>
    </row>
    <row r="187" spans="1:2" ht="15.75" customHeight="1">
      <c r="A187" s="149">
        <v>181</v>
      </c>
      <c r="B187" s="150" t="s">
        <v>555</v>
      </c>
    </row>
    <row r="188" spans="1:2" ht="15.75" customHeight="1">
      <c r="A188" s="149">
        <v>182</v>
      </c>
      <c r="B188" s="150" t="s">
        <v>556</v>
      </c>
    </row>
    <row r="189" spans="1:2" ht="15.75" customHeight="1">
      <c r="A189" s="149">
        <v>183</v>
      </c>
      <c r="B189" s="150" t="s">
        <v>557</v>
      </c>
    </row>
    <row r="190" spans="1:2" ht="15.75" customHeight="1">
      <c r="A190" s="149">
        <v>184</v>
      </c>
      <c r="B190" s="150" t="s">
        <v>558</v>
      </c>
    </row>
    <row r="191" spans="1:2" ht="15.75" customHeight="1">
      <c r="A191" s="149">
        <v>185</v>
      </c>
      <c r="B191" s="150" t="s">
        <v>559</v>
      </c>
    </row>
    <row r="192" spans="1:2" ht="15.75" customHeight="1">
      <c r="A192" s="149">
        <v>186</v>
      </c>
      <c r="B192" s="150" t="s">
        <v>560</v>
      </c>
    </row>
    <row r="193" spans="1:2" ht="15.75" customHeight="1">
      <c r="A193" s="149">
        <v>187</v>
      </c>
      <c r="B193" s="150" t="s">
        <v>561</v>
      </c>
    </row>
    <row r="194" spans="1:2" ht="15.75" customHeight="1">
      <c r="A194" s="149">
        <v>188</v>
      </c>
      <c r="B194" s="150" t="s">
        <v>562</v>
      </c>
    </row>
    <row r="195" spans="1:2" ht="15.75" customHeight="1">
      <c r="A195" s="149">
        <v>189</v>
      </c>
      <c r="B195" s="150" t="s">
        <v>563</v>
      </c>
    </row>
    <row r="196" spans="1:2" ht="15.75" customHeight="1">
      <c r="A196" s="149">
        <v>190</v>
      </c>
      <c r="B196" s="150" t="s">
        <v>564</v>
      </c>
    </row>
    <row r="197" spans="1:2" ht="15.75" customHeight="1">
      <c r="A197" s="149">
        <v>191</v>
      </c>
      <c r="B197" s="150" t="s">
        <v>565</v>
      </c>
    </row>
    <row r="198" spans="1:2" ht="15.75" customHeight="1">
      <c r="A198" s="149">
        <v>192</v>
      </c>
      <c r="B198" s="150" t="s">
        <v>566</v>
      </c>
    </row>
    <row r="199" spans="1:2" ht="15.75" customHeight="1">
      <c r="A199" s="149">
        <v>193</v>
      </c>
      <c r="B199" s="150" t="s">
        <v>567</v>
      </c>
    </row>
    <row r="200" spans="1:2" ht="15.75" customHeight="1">
      <c r="A200" s="149">
        <v>194</v>
      </c>
      <c r="B200" s="150" t="s">
        <v>568</v>
      </c>
    </row>
    <row r="201" spans="1:2" ht="15.75" customHeight="1">
      <c r="A201" s="149">
        <v>195</v>
      </c>
      <c r="B201" s="150" t="s">
        <v>569</v>
      </c>
    </row>
    <row r="202" spans="1:2" ht="15.75" customHeight="1">
      <c r="A202" s="149">
        <v>196</v>
      </c>
      <c r="B202" s="150" t="s">
        <v>570</v>
      </c>
    </row>
    <row r="203" spans="1:2" ht="15.75" customHeight="1">
      <c r="A203" s="149">
        <v>197</v>
      </c>
      <c r="B203" s="150" t="s">
        <v>571</v>
      </c>
    </row>
    <row r="204" spans="1:2" ht="15.75" customHeight="1">
      <c r="A204" s="149">
        <v>198</v>
      </c>
      <c r="B204" s="150" t="s">
        <v>572</v>
      </c>
    </row>
    <row r="205" spans="1:2" ht="15.75" customHeight="1">
      <c r="A205" s="149">
        <v>199</v>
      </c>
      <c r="B205" s="150" t="s">
        <v>573</v>
      </c>
    </row>
    <row r="206" spans="1:2" ht="15.75" customHeight="1">
      <c r="A206" s="149">
        <v>200</v>
      </c>
      <c r="B206" s="150" t="s">
        <v>574</v>
      </c>
    </row>
    <row r="207" spans="1:2" ht="15.75" customHeight="1">
      <c r="A207" s="149">
        <v>201</v>
      </c>
      <c r="B207" s="150" t="s">
        <v>575</v>
      </c>
    </row>
    <row r="208" spans="1:2" ht="15.75" customHeight="1">
      <c r="A208" s="149">
        <v>202</v>
      </c>
      <c r="B208" s="150" t="s">
        <v>576</v>
      </c>
    </row>
    <row r="209" spans="1:2" ht="15.75" customHeight="1">
      <c r="A209" s="149">
        <v>203</v>
      </c>
      <c r="B209" s="150" t="s">
        <v>577</v>
      </c>
    </row>
    <row r="210" spans="1:2" ht="15.75" customHeight="1">
      <c r="A210" s="149">
        <v>204</v>
      </c>
      <c r="B210" s="150" t="s">
        <v>578</v>
      </c>
    </row>
    <row r="211" spans="1:2" ht="15.75" customHeight="1">
      <c r="A211" s="149">
        <v>205</v>
      </c>
      <c r="B211" s="150" t="s">
        <v>579</v>
      </c>
    </row>
    <row r="212" spans="1:2" ht="15.75" customHeight="1">
      <c r="A212" s="149">
        <v>206</v>
      </c>
      <c r="B212" s="150" t="s">
        <v>580</v>
      </c>
    </row>
    <row r="213" spans="1:2" ht="15.75" customHeight="1">
      <c r="A213" s="149">
        <v>207</v>
      </c>
      <c r="B213" s="150" t="s">
        <v>581</v>
      </c>
    </row>
    <row r="214" spans="1:2" ht="15.75" customHeight="1">
      <c r="A214" s="149">
        <v>208</v>
      </c>
      <c r="B214" s="150" t="s">
        <v>582</v>
      </c>
    </row>
    <row r="215" spans="1:2" ht="15.75" customHeight="1">
      <c r="A215" s="149">
        <v>209</v>
      </c>
      <c r="B215" s="150" t="s">
        <v>583</v>
      </c>
    </row>
    <row r="216" spans="1:2" ht="15.75" customHeight="1">
      <c r="A216" s="149">
        <v>210</v>
      </c>
      <c r="B216" s="150" t="s">
        <v>584</v>
      </c>
    </row>
    <row r="217" spans="1:2" ht="15.75" customHeight="1">
      <c r="A217" s="149">
        <v>211</v>
      </c>
      <c r="B217" s="150" t="s">
        <v>585</v>
      </c>
    </row>
    <row r="218" spans="1:2" ht="15.75" customHeight="1">
      <c r="A218" s="149">
        <v>212</v>
      </c>
      <c r="B218" s="150" t="s">
        <v>586</v>
      </c>
    </row>
    <row r="219" spans="1:2" ht="15.75" customHeight="1">
      <c r="A219" s="149">
        <v>213</v>
      </c>
      <c r="B219" s="150" t="s">
        <v>587</v>
      </c>
    </row>
    <row r="220" spans="1:2" ht="15.75" customHeight="1">
      <c r="A220" s="149">
        <v>214</v>
      </c>
      <c r="B220" s="150" t="s">
        <v>588</v>
      </c>
    </row>
    <row r="221" spans="1:2" ht="15.75" customHeight="1">
      <c r="A221" s="149">
        <v>215</v>
      </c>
      <c r="B221" s="150" t="s">
        <v>589</v>
      </c>
    </row>
    <row r="222" spans="1:2" ht="15.75" customHeight="1">
      <c r="A222" s="149">
        <v>216</v>
      </c>
      <c r="B222" s="150" t="s">
        <v>590</v>
      </c>
    </row>
    <row r="223" spans="1:2" ht="15.75" customHeight="1">
      <c r="A223" s="149">
        <v>217</v>
      </c>
      <c r="B223" s="150" t="s">
        <v>591</v>
      </c>
    </row>
    <row r="224" spans="1:2" ht="15.75" customHeight="1">
      <c r="A224" s="149">
        <v>218</v>
      </c>
      <c r="B224" s="150" t="s">
        <v>592</v>
      </c>
    </row>
    <row r="225" spans="1:2" ht="15.75" customHeight="1">
      <c r="A225" s="149">
        <v>219</v>
      </c>
      <c r="B225" s="150" t="s">
        <v>593</v>
      </c>
    </row>
    <row r="226" spans="1:2" ht="15.75" customHeight="1">
      <c r="A226" s="149">
        <v>220</v>
      </c>
      <c r="B226" s="150" t="s">
        <v>594</v>
      </c>
    </row>
    <row r="227" spans="1:2" ht="15.75" customHeight="1">
      <c r="A227" s="149">
        <v>221</v>
      </c>
      <c r="B227" s="150" t="s">
        <v>595</v>
      </c>
    </row>
    <row r="228" spans="1:2" ht="15.75" customHeight="1">
      <c r="A228" s="149">
        <v>222</v>
      </c>
      <c r="B228" s="150" t="s">
        <v>596</v>
      </c>
    </row>
    <row r="229" spans="1:2" ht="15.75" customHeight="1">
      <c r="A229" s="149">
        <v>223</v>
      </c>
      <c r="B229" s="150" t="s">
        <v>597</v>
      </c>
    </row>
    <row r="230" spans="1:2" ht="15.75" customHeight="1">
      <c r="A230" s="149">
        <v>224</v>
      </c>
      <c r="B230" s="150" t="s">
        <v>598</v>
      </c>
    </row>
    <row r="231" spans="1:2" ht="15.75" customHeight="1">
      <c r="A231" s="149">
        <v>225</v>
      </c>
      <c r="B231" s="150" t="s">
        <v>599</v>
      </c>
    </row>
    <row r="232" spans="1:2" ht="15.75" customHeight="1">
      <c r="A232" s="149">
        <v>226</v>
      </c>
      <c r="B232" s="150" t="s">
        <v>600</v>
      </c>
    </row>
    <row r="233" spans="1:2" ht="15.75" customHeight="1">
      <c r="A233" s="149">
        <v>227</v>
      </c>
      <c r="B233" s="150" t="s">
        <v>601</v>
      </c>
    </row>
    <row r="234" spans="1:2" ht="15.75" customHeight="1">
      <c r="A234" s="149">
        <v>228</v>
      </c>
      <c r="B234" s="150" t="s">
        <v>602</v>
      </c>
    </row>
    <row r="235" spans="1:2" ht="15.75" customHeight="1">
      <c r="A235" s="149">
        <v>229</v>
      </c>
      <c r="B235" s="150" t="s">
        <v>603</v>
      </c>
    </row>
    <row r="236" spans="1:2" ht="15.75" customHeight="1">
      <c r="A236" s="149">
        <v>230</v>
      </c>
      <c r="B236" s="150" t="s">
        <v>604</v>
      </c>
    </row>
    <row r="237" spans="1:2" ht="15.75" customHeight="1">
      <c r="A237" s="149">
        <v>231</v>
      </c>
      <c r="B237" s="150" t="s">
        <v>605</v>
      </c>
    </row>
    <row r="238" spans="1:2" ht="15.75" customHeight="1">
      <c r="A238" s="149">
        <v>232</v>
      </c>
      <c r="B238" s="150" t="s">
        <v>606</v>
      </c>
    </row>
    <row r="239" spans="1:2" ht="15.75" customHeight="1">
      <c r="A239" s="149">
        <v>233</v>
      </c>
      <c r="B239" s="150" t="s">
        <v>607</v>
      </c>
    </row>
    <row r="240" spans="1:2" ht="15.75" customHeight="1">
      <c r="A240" s="149">
        <v>234</v>
      </c>
      <c r="B240" s="150" t="s">
        <v>608</v>
      </c>
    </row>
    <row r="241" spans="1:2" ht="15.75" customHeight="1">
      <c r="A241" s="149">
        <v>235</v>
      </c>
      <c r="B241" s="150" t="s">
        <v>609</v>
      </c>
    </row>
    <row r="242" spans="1:2" ht="15.75" customHeight="1">
      <c r="A242" s="149">
        <v>236</v>
      </c>
      <c r="B242" s="150" t="s">
        <v>610</v>
      </c>
    </row>
    <row r="243" spans="1:2" ht="15.75" customHeight="1">
      <c r="A243" s="149">
        <v>237</v>
      </c>
      <c r="B243" s="150" t="s">
        <v>611</v>
      </c>
    </row>
    <row r="244" spans="1:2" ht="15.75" customHeight="1">
      <c r="A244" s="149">
        <v>238</v>
      </c>
      <c r="B244" s="150" t="s">
        <v>612</v>
      </c>
    </row>
    <row r="245" spans="1:2" ht="15.75" customHeight="1">
      <c r="A245" s="149">
        <v>239</v>
      </c>
      <c r="B245" s="150" t="s">
        <v>613</v>
      </c>
    </row>
    <row r="246" spans="1:2" ht="15.75" customHeight="1">
      <c r="A246" s="149">
        <v>240</v>
      </c>
      <c r="B246" s="150" t="s">
        <v>614</v>
      </c>
    </row>
    <row r="247" spans="1:2" ht="15.75" customHeight="1">
      <c r="A247" s="149">
        <v>241</v>
      </c>
      <c r="B247" s="150" t="s">
        <v>615</v>
      </c>
    </row>
    <row r="248" spans="1:2" ht="15.75" customHeight="1">
      <c r="A248" s="149">
        <v>242</v>
      </c>
      <c r="B248" s="150" t="s">
        <v>616</v>
      </c>
    </row>
    <row r="249" spans="1:2" ht="15.75" customHeight="1">
      <c r="A249" s="149">
        <v>243</v>
      </c>
      <c r="B249" s="150" t="s">
        <v>617</v>
      </c>
    </row>
    <row r="250" spans="1:2" ht="15.75" customHeight="1">
      <c r="A250" s="149">
        <v>244</v>
      </c>
      <c r="B250" s="150" t="s">
        <v>618</v>
      </c>
    </row>
    <row r="251" spans="1:2" ht="15.75" customHeight="1">
      <c r="A251" s="149">
        <v>245</v>
      </c>
      <c r="B251" s="150" t="s">
        <v>619</v>
      </c>
    </row>
    <row r="252" spans="1:2" ht="15.75" customHeight="1">
      <c r="A252" s="149">
        <v>246</v>
      </c>
      <c r="B252" s="150" t="s">
        <v>620</v>
      </c>
    </row>
    <row r="253" spans="1:2" ht="15.75" customHeight="1">
      <c r="A253" s="149">
        <v>247</v>
      </c>
      <c r="B253" s="150" t="s">
        <v>621</v>
      </c>
    </row>
    <row r="254" spans="1:2" ht="15.75" customHeight="1">
      <c r="A254" s="149">
        <v>248</v>
      </c>
      <c r="B254" s="150" t="s">
        <v>622</v>
      </c>
    </row>
    <row r="255" spans="1:2" ht="15.75" customHeight="1">
      <c r="A255" s="149">
        <v>249</v>
      </c>
      <c r="B255" s="150" t="s">
        <v>623</v>
      </c>
    </row>
    <row r="256" spans="1:2" ht="15.75" customHeight="1">
      <c r="A256" s="149">
        <v>250</v>
      </c>
      <c r="B256" s="150" t="s">
        <v>624</v>
      </c>
    </row>
    <row r="257" spans="1:2" ht="15.75" customHeight="1">
      <c r="A257" s="149">
        <v>251</v>
      </c>
      <c r="B257" s="150" t="s">
        <v>625</v>
      </c>
    </row>
    <row r="258" spans="1:2" ht="15.75" customHeight="1">
      <c r="A258" s="149">
        <v>252</v>
      </c>
      <c r="B258" s="150" t="s">
        <v>626</v>
      </c>
    </row>
    <row r="259" spans="1:2" ht="15.75" customHeight="1">
      <c r="A259" s="149">
        <v>253</v>
      </c>
      <c r="B259" s="150" t="s">
        <v>627</v>
      </c>
    </row>
    <row r="260" spans="1:2" ht="15.75" customHeight="1">
      <c r="A260" s="149">
        <v>254</v>
      </c>
      <c r="B260" s="150" t="s">
        <v>628</v>
      </c>
    </row>
    <row r="261" spans="1:2" ht="15.75" customHeight="1">
      <c r="A261" s="149">
        <v>255</v>
      </c>
      <c r="B261" s="150" t="s">
        <v>629</v>
      </c>
    </row>
    <row r="262" spans="1:2" ht="15.75" customHeight="1">
      <c r="A262" s="149">
        <v>256</v>
      </c>
      <c r="B262" s="150" t="s">
        <v>630</v>
      </c>
    </row>
    <row r="263" spans="1:2" ht="15.75" customHeight="1">
      <c r="A263" s="149">
        <v>257</v>
      </c>
      <c r="B263" s="150" t="s">
        <v>631</v>
      </c>
    </row>
    <row r="264" spans="1:2" ht="15.75" customHeight="1">
      <c r="A264" s="149">
        <v>258</v>
      </c>
      <c r="B264" s="150" t="s">
        <v>632</v>
      </c>
    </row>
    <row r="265" spans="1:2" ht="15.75" customHeight="1">
      <c r="A265" s="149">
        <v>259</v>
      </c>
      <c r="B265" s="150" t="s">
        <v>633</v>
      </c>
    </row>
    <row r="266" spans="1:2" ht="15.75" customHeight="1">
      <c r="A266" s="149">
        <v>260</v>
      </c>
      <c r="B266" s="150" t="s">
        <v>634</v>
      </c>
    </row>
    <row r="267" spans="1:2" ht="15.75" customHeight="1">
      <c r="A267" s="149">
        <v>261</v>
      </c>
      <c r="B267" s="150" t="s">
        <v>635</v>
      </c>
    </row>
    <row r="268" spans="1:2" ht="15.75" customHeight="1">
      <c r="A268" s="149">
        <v>262</v>
      </c>
      <c r="B268" s="150" t="s">
        <v>636</v>
      </c>
    </row>
    <row r="269" spans="1:2" ht="15.75" customHeight="1">
      <c r="A269" s="149">
        <v>263</v>
      </c>
      <c r="B269" s="150" t="s">
        <v>637</v>
      </c>
    </row>
    <row r="270" spans="1:2" ht="15.75" customHeight="1">
      <c r="A270" s="149">
        <v>264</v>
      </c>
      <c r="B270" s="150" t="s">
        <v>638</v>
      </c>
    </row>
    <row r="271" spans="1:2" ht="15.75" customHeight="1">
      <c r="A271" s="149">
        <v>265</v>
      </c>
      <c r="B271" s="150" t="s">
        <v>639</v>
      </c>
    </row>
    <row r="272" spans="1:2" ht="15.75" customHeight="1">
      <c r="A272" s="149">
        <v>266</v>
      </c>
      <c r="B272" s="150" t="s">
        <v>640</v>
      </c>
    </row>
    <row r="273" spans="1:2" ht="15.75" customHeight="1">
      <c r="A273" s="149">
        <v>267</v>
      </c>
      <c r="B273" s="150" t="s">
        <v>641</v>
      </c>
    </row>
    <row r="274" spans="1:2" ht="15.75" customHeight="1">
      <c r="A274" s="149">
        <v>268</v>
      </c>
      <c r="B274" s="150" t="s">
        <v>642</v>
      </c>
    </row>
    <row r="275" spans="1:2" ht="15.75" customHeight="1">
      <c r="A275" s="149">
        <v>269</v>
      </c>
      <c r="B275" s="150" t="s">
        <v>643</v>
      </c>
    </row>
    <row r="276" spans="1:2" ht="15.75" customHeight="1">
      <c r="A276" s="149">
        <v>270</v>
      </c>
      <c r="B276" s="150" t="s">
        <v>644</v>
      </c>
    </row>
    <row r="277" spans="1:2" ht="15.75" customHeight="1">
      <c r="A277" s="149">
        <v>271</v>
      </c>
      <c r="B277" s="150" t="s">
        <v>645</v>
      </c>
    </row>
    <row r="278" spans="1:2" ht="15.75" customHeight="1">
      <c r="A278" s="149">
        <v>272</v>
      </c>
      <c r="B278" s="150" t="s">
        <v>646</v>
      </c>
    </row>
    <row r="279" spans="1:2" ht="15.75" customHeight="1">
      <c r="A279" s="149">
        <v>273</v>
      </c>
      <c r="B279" s="150" t="s">
        <v>647</v>
      </c>
    </row>
    <row r="280" spans="1:2" ht="15.75" customHeight="1">
      <c r="A280" s="149">
        <v>274</v>
      </c>
      <c r="B280" s="150" t="s">
        <v>648</v>
      </c>
    </row>
    <row r="281" spans="1:2" ht="15.75" customHeight="1">
      <c r="A281" s="149">
        <v>275</v>
      </c>
      <c r="B281" s="150" t="s">
        <v>649</v>
      </c>
    </row>
    <row r="282" spans="1:2" ht="15.75" customHeight="1">
      <c r="A282" s="149">
        <v>276</v>
      </c>
      <c r="B282" s="150" t="s">
        <v>650</v>
      </c>
    </row>
    <row r="283" spans="1:2" ht="15.75" customHeight="1">
      <c r="A283" s="149">
        <v>277</v>
      </c>
      <c r="B283" s="150" t="s">
        <v>651</v>
      </c>
    </row>
    <row r="284" spans="1:2" ht="15.75" customHeight="1">
      <c r="A284" s="149">
        <v>278</v>
      </c>
      <c r="B284" s="150" t="s">
        <v>652</v>
      </c>
    </row>
    <row r="285" spans="1:2" ht="15.75" customHeight="1">
      <c r="A285" s="149">
        <v>279</v>
      </c>
      <c r="B285" s="150" t="s">
        <v>653</v>
      </c>
    </row>
    <row r="286" spans="1:2" ht="15.75" customHeight="1">
      <c r="A286" s="149">
        <v>280</v>
      </c>
      <c r="B286" s="150" t="s">
        <v>654</v>
      </c>
    </row>
    <row r="287" spans="1:2" ht="15.75" customHeight="1">
      <c r="A287" s="149">
        <v>281</v>
      </c>
      <c r="B287" s="150" t="s">
        <v>655</v>
      </c>
    </row>
    <row r="288" spans="1:2" ht="15.75" customHeight="1">
      <c r="A288" s="149">
        <v>282</v>
      </c>
      <c r="B288" s="150" t="s">
        <v>656</v>
      </c>
    </row>
    <row r="289" spans="1:2" ht="15.75" customHeight="1">
      <c r="A289" s="149">
        <v>283</v>
      </c>
      <c r="B289" s="150" t="s">
        <v>657</v>
      </c>
    </row>
    <row r="290" spans="1:2" ht="15.75" customHeight="1">
      <c r="A290" s="149">
        <v>284</v>
      </c>
      <c r="B290" s="150" t="s">
        <v>658</v>
      </c>
    </row>
    <row r="291" spans="1:2" ht="15.75" customHeight="1">
      <c r="A291" s="149">
        <v>285</v>
      </c>
      <c r="B291" s="150" t="s">
        <v>659</v>
      </c>
    </row>
    <row r="292" spans="1:2" ht="15.75" customHeight="1">
      <c r="A292" s="149">
        <v>286</v>
      </c>
      <c r="B292" s="150" t="s">
        <v>660</v>
      </c>
    </row>
    <row r="293" spans="1:2" ht="15.75" customHeight="1">
      <c r="A293" s="149">
        <v>287</v>
      </c>
      <c r="B293" s="150" t="s">
        <v>661</v>
      </c>
    </row>
    <row r="294" spans="1:2" ht="15.75" customHeight="1">
      <c r="A294" s="149">
        <v>288</v>
      </c>
      <c r="B294" s="150" t="s">
        <v>662</v>
      </c>
    </row>
    <row r="295" spans="1:2" ht="15.75" customHeight="1">
      <c r="A295" s="149">
        <v>289</v>
      </c>
      <c r="B295" s="150" t="s">
        <v>663</v>
      </c>
    </row>
    <row r="296" spans="1:2" ht="15.75" customHeight="1">
      <c r="A296" s="149">
        <v>290</v>
      </c>
      <c r="B296" s="150" t="s">
        <v>664</v>
      </c>
    </row>
    <row r="297" spans="1:2" ht="15.75" customHeight="1">
      <c r="A297" s="149">
        <v>291</v>
      </c>
      <c r="B297" s="150" t="s">
        <v>665</v>
      </c>
    </row>
    <row r="298" spans="1:2" ht="15.75" customHeight="1">
      <c r="A298" s="149">
        <v>292</v>
      </c>
      <c r="B298" s="150" t="s">
        <v>666</v>
      </c>
    </row>
    <row r="299" spans="1:2" ht="15.75" customHeight="1">
      <c r="A299" s="149">
        <v>293</v>
      </c>
      <c r="B299" s="150" t="s">
        <v>667</v>
      </c>
    </row>
    <row r="300" spans="1:2" ht="15.75" customHeight="1">
      <c r="A300" s="149">
        <v>294</v>
      </c>
      <c r="B300" s="150" t="s">
        <v>668</v>
      </c>
    </row>
    <row r="301" spans="1:2" ht="15.75" customHeight="1">
      <c r="A301" s="149">
        <v>295</v>
      </c>
      <c r="B301" s="150" t="s">
        <v>669</v>
      </c>
    </row>
    <row r="302" spans="1:2" ht="15.75" customHeight="1">
      <c r="A302" s="149">
        <v>296</v>
      </c>
      <c r="B302" s="150" t="s">
        <v>670</v>
      </c>
    </row>
    <row r="303" spans="1:2" ht="15.75" customHeight="1">
      <c r="A303" s="149">
        <v>297</v>
      </c>
      <c r="B303" s="150" t="s">
        <v>671</v>
      </c>
    </row>
    <row r="304" spans="1:2" ht="15.75" customHeight="1">
      <c r="A304" s="149">
        <v>298</v>
      </c>
      <c r="B304" s="150" t="s">
        <v>672</v>
      </c>
    </row>
    <row r="305" spans="1:2" ht="15.75" customHeight="1">
      <c r="A305" s="149">
        <v>299</v>
      </c>
      <c r="B305" s="150" t="s">
        <v>673</v>
      </c>
    </row>
    <row r="306" spans="1:2" ht="15.75" customHeight="1">
      <c r="A306" s="149">
        <v>300</v>
      </c>
      <c r="B306" s="150" t="s">
        <v>674</v>
      </c>
    </row>
    <row r="307" spans="1:2" ht="15.75" customHeight="1">
      <c r="A307" s="149">
        <v>301</v>
      </c>
      <c r="B307" s="150" t="s">
        <v>675</v>
      </c>
    </row>
    <row r="308" spans="1:2" ht="15.75" customHeight="1">
      <c r="A308" s="149">
        <v>302</v>
      </c>
      <c r="B308" s="150" t="s">
        <v>676</v>
      </c>
    </row>
    <row r="309" spans="1:2" ht="15.75" customHeight="1">
      <c r="A309" s="149">
        <v>303</v>
      </c>
      <c r="B309" s="150" t="s">
        <v>677</v>
      </c>
    </row>
    <row r="310" spans="1:2" ht="15.75" customHeight="1">
      <c r="A310" s="149">
        <v>304</v>
      </c>
      <c r="B310" s="150" t="s">
        <v>678</v>
      </c>
    </row>
    <row r="311" spans="1:2" ht="15.75" customHeight="1">
      <c r="A311" s="149">
        <v>305</v>
      </c>
      <c r="B311" s="150" t="s">
        <v>679</v>
      </c>
    </row>
    <row r="312" spans="1:2" ht="15.75" customHeight="1">
      <c r="A312" s="149">
        <v>306</v>
      </c>
      <c r="B312" s="150" t="s">
        <v>680</v>
      </c>
    </row>
    <row r="313" spans="1:2" ht="15.75" customHeight="1">
      <c r="A313" s="149">
        <v>307</v>
      </c>
      <c r="B313" s="150" t="s">
        <v>681</v>
      </c>
    </row>
    <row r="314" spans="1:2" ht="15.75" customHeight="1">
      <c r="A314" s="149">
        <v>308</v>
      </c>
      <c r="B314" s="150" t="s">
        <v>682</v>
      </c>
    </row>
    <row r="315" spans="1:2" ht="15.75" customHeight="1">
      <c r="A315" s="149">
        <v>309</v>
      </c>
      <c r="B315" s="150" t="s">
        <v>683</v>
      </c>
    </row>
    <row r="316" spans="1:2" ht="15.75" customHeight="1">
      <c r="A316" s="149">
        <v>310</v>
      </c>
      <c r="B316" s="150" t="s">
        <v>684</v>
      </c>
    </row>
    <row r="317" spans="1:2" ht="15.75" customHeight="1">
      <c r="A317" s="149">
        <v>311</v>
      </c>
      <c r="B317" s="150" t="s">
        <v>685</v>
      </c>
    </row>
    <row r="318" spans="1:2" ht="15.75" customHeight="1">
      <c r="A318" s="149">
        <v>312</v>
      </c>
      <c r="B318" s="150" t="s">
        <v>686</v>
      </c>
    </row>
    <row r="319" spans="1:2" ht="15.75" customHeight="1">
      <c r="A319" s="149">
        <v>313</v>
      </c>
      <c r="B319" s="150" t="s">
        <v>687</v>
      </c>
    </row>
    <row r="320" spans="1:2" ht="15.75" customHeight="1">
      <c r="A320" s="149">
        <v>314</v>
      </c>
      <c r="B320" s="150" t="s">
        <v>688</v>
      </c>
    </row>
    <row r="321" spans="1:2" ht="15.75" customHeight="1">
      <c r="A321" s="149">
        <v>315</v>
      </c>
      <c r="B321" s="150" t="s">
        <v>689</v>
      </c>
    </row>
    <row r="322" spans="1:2" ht="15.75" customHeight="1">
      <c r="A322" s="149">
        <v>316</v>
      </c>
      <c r="B322" s="150" t="s">
        <v>690</v>
      </c>
    </row>
    <row r="323" spans="1:2" ht="15.75" customHeight="1">
      <c r="A323" s="149">
        <v>317</v>
      </c>
      <c r="B323" s="150" t="s">
        <v>691</v>
      </c>
    </row>
    <row r="324" spans="1:2" ht="15.75" customHeight="1">
      <c r="A324" s="149">
        <v>318</v>
      </c>
      <c r="B324" s="150" t="s">
        <v>692</v>
      </c>
    </row>
    <row r="325" spans="1:2" ht="15.75" customHeight="1">
      <c r="A325" s="149">
        <v>319</v>
      </c>
      <c r="B325" s="150" t="s">
        <v>693</v>
      </c>
    </row>
    <row r="326" spans="1:2" ht="15.75" customHeight="1">
      <c r="A326" s="149">
        <v>320</v>
      </c>
      <c r="B326" s="150" t="s">
        <v>694</v>
      </c>
    </row>
    <row r="327" spans="1:2" ht="15.75" customHeight="1">
      <c r="A327" s="149">
        <v>321</v>
      </c>
      <c r="B327" s="150" t="s">
        <v>695</v>
      </c>
    </row>
    <row r="328" spans="1:2" ht="15.75" customHeight="1">
      <c r="A328" s="149">
        <v>322</v>
      </c>
      <c r="B328" s="150" t="s">
        <v>696</v>
      </c>
    </row>
    <row r="329" spans="1:2" ht="15.75" customHeight="1">
      <c r="A329" s="149">
        <v>323</v>
      </c>
      <c r="B329" s="150" t="s">
        <v>697</v>
      </c>
    </row>
    <row r="330" spans="1:2" ht="15.75" customHeight="1">
      <c r="A330" s="149">
        <v>324</v>
      </c>
      <c r="B330" s="150" t="s">
        <v>698</v>
      </c>
    </row>
    <row r="331" spans="1:2" ht="15.75" customHeight="1">
      <c r="A331" s="149">
        <v>325</v>
      </c>
      <c r="B331" s="150" t="s">
        <v>699</v>
      </c>
    </row>
    <row r="332" spans="1:2" ht="15.75" customHeight="1">
      <c r="A332" s="149">
        <v>326</v>
      </c>
      <c r="B332" s="150" t="s">
        <v>700</v>
      </c>
    </row>
    <row r="333" spans="1:2" ht="15.75" customHeight="1">
      <c r="A333" s="149">
        <v>327</v>
      </c>
      <c r="B333" s="150" t="s">
        <v>701</v>
      </c>
    </row>
    <row r="334" spans="1:2" ht="15.75" customHeight="1">
      <c r="A334" s="149">
        <v>328</v>
      </c>
      <c r="B334" s="150" t="s">
        <v>702</v>
      </c>
    </row>
    <row r="335" spans="1:2" ht="15.75" customHeight="1">
      <c r="A335" s="149">
        <v>329</v>
      </c>
      <c r="B335" s="150" t="s">
        <v>703</v>
      </c>
    </row>
    <row r="336" spans="1:2" ht="15.75" customHeight="1">
      <c r="A336" s="149">
        <v>330</v>
      </c>
      <c r="B336" s="150" t="s">
        <v>704</v>
      </c>
    </row>
    <row r="337" spans="1:2" ht="15.75" customHeight="1">
      <c r="A337" s="149">
        <v>331</v>
      </c>
      <c r="B337" s="150" t="s">
        <v>705</v>
      </c>
    </row>
    <row r="338" spans="1:2" ht="15.75" customHeight="1">
      <c r="A338" s="149">
        <v>332</v>
      </c>
      <c r="B338" s="150" t="s">
        <v>706</v>
      </c>
    </row>
    <row r="339" spans="1:2" ht="15.75" customHeight="1">
      <c r="A339" s="149">
        <v>333</v>
      </c>
      <c r="B339" s="150" t="s">
        <v>707</v>
      </c>
    </row>
    <row r="340" spans="1:2" ht="15.75" customHeight="1">
      <c r="A340" s="149">
        <v>334</v>
      </c>
      <c r="B340" s="150" t="s">
        <v>708</v>
      </c>
    </row>
    <row r="341" spans="1:2" ht="15.75" customHeight="1">
      <c r="A341" s="149">
        <v>335</v>
      </c>
      <c r="B341" s="150" t="s">
        <v>709</v>
      </c>
    </row>
    <row r="342" spans="1:2" ht="15.75" customHeight="1">
      <c r="A342" s="149">
        <v>336</v>
      </c>
      <c r="B342" s="150" t="s">
        <v>710</v>
      </c>
    </row>
    <row r="343" spans="1:2" ht="15.75" customHeight="1">
      <c r="A343" s="149">
        <v>337</v>
      </c>
      <c r="B343" s="150" t="s">
        <v>711</v>
      </c>
    </row>
    <row r="344" spans="1:2" ht="15.75" customHeight="1">
      <c r="A344" s="149">
        <v>338</v>
      </c>
      <c r="B344" s="150" t="s">
        <v>712</v>
      </c>
    </row>
    <row r="345" spans="1:2" ht="15.75" customHeight="1">
      <c r="A345" s="149">
        <v>339</v>
      </c>
      <c r="B345" s="150" t="s">
        <v>713</v>
      </c>
    </row>
    <row r="346" spans="1:2" ht="15.75" customHeight="1">
      <c r="A346" s="149">
        <v>340</v>
      </c>
      <c r="B346" s="150" t="s">
        <v>714</v>
      </c>
    </row>
    <row r="347" spans="1:2" ht="15.75" customHeight="1">
      <c r="A347" s="149">
        <v>341</v>
      </c>
      <c r="B347" s="150" t="s">
        <v>715</v>
      </c>
    </row>
    <row r="348" spans="1:2" ht="15.75" customHeight="1">
      <c r="A348" s="149">
        <v>342</v>
      </c>
      <c r="B348" s="150" t="s">
        <v>716</v>
      </c>
    </row>
    <row r="349" spans="1:2" ht="15.75" customHeight="1">
      <c r="A349" s="149">
        <v>343</v>
      </c>
      <c r="B349" s="150" t="s">
        <v>717</v>
      </c>
    </row>
    <row r="350" spans="1:2" ht="15.75" customHeight="1">
      <c r="A350" s="149">
        <v>344</v>
      </c>
      <c r="B350" s="150" t="s">
        <v>718</v>
      </c>
    </row>
    <row r="351" spans="1:2" ht="15.75" customHeight="1">
      <c r="A351" s="149">
        <v>345</v>
      </c>
      <c r="B351" s="150" t="s">
        <v>719</v>
      </c>
    </row>
    <row r="352" spans="1:2" ht="15.75" customHeight="1">
      <c r="A352" s="149">
        <v>346</v>
      </c>
      <c r="B352" s="150" t="s">
        <v>720</v>
      </c>
    </row>
    <row r="353" spans="1:2" ht="15.75" customHeight="1">
      <c r="A353" s="149">
        <v>347</v>
      </c>
      <c r="B353" s="150" t="s">
        <v>721</v>
      </c>
    </row>
    <row r="354" spans="1:2" ht="15.75" customHeight="1">
      <c r="A354" s="149">
        <v>348</v>
      </c>
      <c r="B354" s="150" t="s">
        <v>722</v>
      </c>
    </row>
    <row r="355" spans="1:2" ht="15.75" customHeight="1">
      <c r="A355" s="149">
        <v>349</v>
      </c>
      <c r="B355" s="150" t="s">
        <v>723</v>
      </c>
    </row>
    <row r="356" spans="1:2" ht="15.75" customHeight="1">
      <c r="A356" s="149">
        <v>350</v>
      </c>
      <c r="B356" s="150" t="s">
        <v>724</v>
      </c>
    </row>
    <row r="357" spans="1:2" ht="15.75" customHeight="1">
      <c r="A357" s="149">
        <v>351</v>
      </c>
      <c r="B357" s="150" t="s">
        <v>725</v>
      </c>
    </row>
    <row r="358" spans="1:2" ht="15.75" customHeight="1">
      <c r="A358" s="149">
        <v>352</v>
      </c>
      <c r="B358" s="150" t="s">
        <v>726</v>
      </c>
    </row>
    <row r="359" spans="1:2" ht="15.75" customHeight="1">
      <c r="A359" s="149">
        <v>353</v>
      </c>
      <c r="B359" s="150" t="s">
        <v>727</v>
      </c>
    </row>
    <row r="360" spans="1:2" ht="15.75" customHeight="1">
      <c r="A360" s="149">
        <v>354</v>
      </c>
      <c r="B360" s="150" t="s">
        <v>728</v>
      </c>
    </row>
    <row r="361" spans="1:2" ht="15.75" customHeight="1">
      <c r="A361" s="149">
        <v>355</v>
      </c>
      <c r="B361" s="150" t="s">
        <v>729</v>
      </c>
    </row>
    <row r="362" spans="1:2" ht="15.75" customHeight="1">
      <c r="A362" s="149">
        <v>356</v>
      </c>
      <c r="B362" s="150" t="s">
        <v>730</v>
      </c>
    </row>
    <row r="363" spans="1:2" ht="15.75" customHeight="1">
      <c r="A363" s="149">
        <v>357</v>
      </c>
      <c r="B363" s="150" t="s">
        <v>731</v>
      </c>
    </row>
    <row r="364" spans="1:2" ht="15.75" customHeight="1">
      <c r="A364" s="149">
        <v>358</v>
      </c>
      <c r="B364" s="150" t="s">
        <v>732</v>
      </c>
    </row>
    <row r="365" spans="1:2" ht="15.75" customHeight="1">
      <c r="A365" s="149">
        <v>359</v>
      </c>
      <c r="B365" s="150" t="s">
        <v>733</v>
      </c>
    </row>
    <row r="366" spans="1:2" ht="15.75" customHeight="1">
      <c r="A366" s="149">
        <v>360</v>
      </c>
      <c r="B366" s="150" t="s">
        <v>734</v>
      </c>
    </row>
    <row r="367" spans="1:2" ht="15.75" customHeight="1">
      <c r="A367" s="149">
        <v>361</v>
      </c>
      <c r="B367" s="150" t="s">
        <v>735</v>
      </c>
    </row>
    <row r="368" spans="1:2" ht="15.75" customHeight="1">
      <c r="A368" s="149">
        <v>362</v>
      </c>
      <c r="B368" s="150" t="s">
        <v>736</v>
      </c>
    </row>
    <row r="369" spans="1:2" ht="15.75" customHeight="1">
      <c r="A369" s="149">
        <v>363</v>
      </c>
      <c r="B369" s="150" t="s">
        <v>737</v>
      </c>
    </row>
    <row r="370" spans="1:2" ht="15.75" customHeight="1"/>
    <row r="371" spans="1:2" ht="15.75" customHeight="1"/>
    <row r="372" spans="1:2" ht="15.75" customHeight="1"/>
    <row r="373" spans="1:2" ht="15.75" customHeight="1"/>
    <row r="374" spans="1:2" ht="15.75" customHeight="1"/>
    <row r="375" spans="1:2" ht="15.75" customHeight="1"/>
    <row r="376" spans="1:2" ht="15.75" customHeight="1"/>
    <row r="377" spans="1:2" ht="15.75" customHeight="1"/>
    <row r="378" spans="1:2" ht="15.75" customHeight="1"/>
    <row r="379" spans="1:2" ht="15.75" customHeight="1"/>
    <row r="380" spans="1:2" ht="15.75" customHeight="1"/>
    <row r="381" spans="1:2" ht="15.75" customHeight="1"/>
    <row r="382" spans="1:2" ht="15.75" customHeight="1"/>
    <row r="383" spans="1:2" ht="15.75" customHeight="1"/>
    <row r="384" spans="1:2"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sheetData>
  <mergeCells count="1">
    <mergeCell ref="A1:B1"/>
  </mergeCells>
  <hyperlinks>
    <hyperlink ref="C1" location="'MENU UTAMA'!A1" display="KEMBALI KE MENU UTAMA"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E1000"/>
  <sheetViews>
    <sheetView workbookViewId="0">
      <selection activeCell="E1" sqref="E1"/>
    </sheetView>
  </sheetViews>
  <sheetFormatPr baseColWidth="10" defaultColWidth="12.6640625" defaultRowHeight="15" customHeight="1"/>
  <cols>
    <col min="1" max="1" width="3.83203125" customWidth="1"/>
    <col min="2" max="2" width="31" customWidth="1"/>
    <col min="3" max="3" width="25.6640625" customWidth="1"/>
    <col min="4" max="4" width="15.1640625" customWidth="1"/>
    <col min="5" max="5" width="23.6640625" customWidth="1"/>
    <col min="6" max="26" width="8.6640625" customWidth="1"/>
  </cols>
  <sheetData>
    <row r="1" spans="1:5">
      <c r="A1" s="470" t="s">
        <v>738</v>
      </c>
      <c r="B1" s="327"/>
      <c r="C1" s="327"/>
      <c r="E1" s="4" t="s">
        <v>259</v>
      </c>
    </row>
    <row r="3" spans="1:5">
      <c r="A3" s="147" t="s">
        <v>373</v>
      </c>
      <c r="B3" s="147" t="s">
        <v>739</v>
      </c>
      <c r="C3" s="147" t="s">
        <v>740</v>
      </c>
      <c r="D3" s="147" t="s">
        <v>741</v>
      </c>
    </row>
    <row r="4" spans="1:5">
      <c r="A4" s="153">
        <v>1</v>
      </c>
      <c r="B4" s="153">
        <v>2023</v>
      </c>
      <c r="C4" s="154">
        <v>4.33</v>
      </c>
      <c r="D4" s="145">
        <v>3.66</v>
      </c>
    </row>
    <row r="5" spans="1:5">
      <c r="A5" s="153">
        <v>2</v>
      </c>
      <c r="B5" s="153">
        <v>2022</v>
      </c>
      <c r="C5" s="154">
        <v>4.3099999999999996</v>
      </c>
      <c r="D5" s="155">
        <v>3.71</v>
      </c>
    </row>
    <row r="6" spans="1:5">
      <c r="A6" s="153">
        <v>3</v>
      </c>
      <c r="B6" s="153">
        <v>2021</v>
      </c>
      <c r="C6" s="156">
        <v>4.1399999999999997</v>
      </c>
      <c r="D6" s="155">
        <v>3.61</v>
      </c>
    </row>
    <row r="7" spans="1:5" ht="15" customHeight="1">
      <c r="C7">
        <f>AVERAGE(C4:C6)</f>
        <v>4.2600000000000007</v>
      </c>
      <c r="D7">
        <f>AVERAGE(D4:D6)</f>
        <v>3.66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hyperlinks>
    <hyperlink ref="E1" location="'MENU UTAMA'!A1" display="KEMBALI KE MENU UTAMA"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IDENTITAS</vt:lpstr>
      <vt:lpstr>MENU UTAMA</vt:lpstr>
      <vt:lpstr>DAFTAR PERTANYAAN AUDIT</vt:lpstr>
      <vt:lpstr>DAFTAR HADIR</vt:lpstr>
      <vt:lpstr>PEMANTAUAN PTK</vt:lpstr>
      <vt:lpstr>LAPORAN AMI</vt:lpstr>
      <vt:lpstr>PTK</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ANONYMOUS</dc:creator>
  <cp:lastModifiedBy>ARIFIN</cp:lastModifiedBy>
  <dcterms:created xsi:type="dcterms:W3CDTF">2024-11-30T05:50:35Z</dcterms:created>
  <dcterms:modified xsi:type="dcterms:W3CDTF">2025-06-05T07:26:03Z</dcterms:modified>
</cp:coreProperties>
</file>